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\Documents\Football Pool 2023\"/>
    </mc:Choice>
  </mc:AlternateContent>
  <xr:revisionPtr revIDLastSave="0" documentId="13_ncr:1_{F465E116-F209-4050-8140-DE0A01DB1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s" sheetId="1" r:id="rId1"/>
    <sheet name="Cumulative" sheetId="2" r:id="rId2"/>
    <sheet name="Sheet3" sheetId="3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D3" i="2"/>
  <c r="AM115" i="1"/>
  <c r="C3" i="1"/>
  <c r="C3" i="2" s="1"/>
  <c r="C4" i="1"/>
  <c r="C4" i="2" s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C5" i="1"/>
  <c r="C5" i="2" s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C6" i="1"/>
  <c r="C6" i="2" s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C7" i="1"/>
  <c r="C7" i="2" s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C8" i="1"/>
  <c r="C8" i="2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C9" i="1"/>
  <c r="C9" i="2" s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C10" i="1"/>
  <c r="C10" i="2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C11" i="1"/>
  <c r="C11" i="2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C12" i="1"/>
  <c r="C12" i="2" s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C13" i="1"/>
  <c r="C13" i="2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C14" i="1"/>
  <c r="C14" i="2" s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C15" i="1"/>
  <c r="C15" i="2" s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C16" i="1"/>
  <c r="C16" i="2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C17" i="1"/>
  <c r="C17" i="2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C18" i="1"/>
  <c r="C18" i="2" s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C19" i="1"/>
  <c r="C19" i="2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C20" i="1"/>
  <c r="C20" i="2" s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C21" i="1"/>
  <c r="C21" i="2" s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C22" i="1"/>
  <c r="C22" i="2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C23" i="1"/>
  <c r="C23" i="2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C24" i="1"/>
  <c r="C24" i="2" s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C25" i="1"/>
  <c r="C25" i="2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C26" i="1"/>
  <c r="C26" i="2" s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C27" i="1"/>
  <c r="C27" i="2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C28" i="1"/>
  <c r="C28" i="2" s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C29" i="1"/>
  <c r="C29" i="2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C30" i="1"/>
  <c r="C30" i="2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C31" i="1"/>
  <c r="C31" i="2" s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C32" i="1"/>
  <c r="C32" i="2" s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C33" i="1"/>
  <c r="C33" i="2" s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C34" i="1"/>
  <c r="C34" i="2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C35" i="1"/>
  <c r="C35" i="2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C36" i="1"/>
  <c r="C36" i="2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C37" i="1"/>
  <c r="C37" i="2" s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C38" i="1"/>
  <c r="C38" i="2" s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C39" i="1"/>
  <c r="C39" i="2" s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C40" i="1"/>
  <c r="C40" i="2" s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C41" i="1"/>
  <c r="C41" i="2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C42" i="1"/>
  <c r="C42" i="2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C43" i="1"/>
  <c r="C43" i="2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C44" i="1"/>
  <c r="C44" i="2" s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C45" i="1"/>
  <c r="C45" i="2" s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C46" i="1"/>
  <c r="C46" i="2" s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C47" i="1"/>
  <c r="C47" i="2" s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C48" i="1"/>
  <c r="C48" i="2" s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C49" i="1"/>
  <c r="C49" i="2" s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C50" i="1"/>
  <c r="C50" i="2" s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C51" i="1"/>
  <c r="C51" i="2" s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C52" i="1"/>
  <c r="C52" i="2" s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C53" i="1"/>
  <c r="C53" i="2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C54" i="1"/>
  <c r="C54" i="2" s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C55" i="1"/>
  <c r="C55" i="2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C56" i="1"/>
  <c r="C56" i="2" s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C57" i="1"/>
  <c r="C57" i="2" s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C58" i="1"/>
  <c r="C58" i="2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C59" i="1"/>
  <c r="C59" i="2" s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C60" i="1"/>
  <c r="C60" i="2" s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C61" i="1"/>
  <c r="C61" i="2" s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C62" i="1"/>
  <c r="C62" i="2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C63" i="1"/>
  <c r="C63" i="2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C64" i="1"/>
  <c r="C64" i="2" s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C65" i="1"/>
  <c r="C65" i="2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C66" i="1"/>
  <c r="C66" i="2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C67" i="1"/>
  <c r="C67" i="2" s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C68" i="1"/>
  <c r="C68" i="2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C69" i="1"/>
  <c r="C69" i="2" s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C70" i="1"/>
  <c r="C70" i="2" s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C71" i="1"/>
  <c r="C71" i="2" s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C72" i="1"/>
  <c r="C72" i="2" s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C73" i="1"/>
  <c r="C73" i="2" s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4" i="1"/>
  <c r="C74" i="2" s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C75" i="1"/>
  <c r="C75" i="2" s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C76" i="1"/>
  <c r="C76" i="2" s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C77" i="1"/>
  <c r="C77" i="2" s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C78" i="1"/>
  <c r="C78" i="2" s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C79" i="1"/>
  <c r="C79" i="2" s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C80" i="1"/>
  <c r="C80" i="2" s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1" i="1"/>
  <c r="C81" i="2" s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C82" i="1"/>
  <c r="C82" i="2" s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C83" i="1"/>
  <c r="C83" i="2" s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C84" i="1"/>
  <c r="C84" i="2" s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C85" i="1"/>
  <c r="C85" i="2" s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C86" i="1"/>
  <c r="C86" i="2" s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C87" i="1"/>
  <c r="C87" i="2" s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C88" i="1"/>
  <c r="C88" i="2" s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C89" i="1"/>
  <c r="C89" i="2" s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C90" i="1"/>
  <c r="C90" i="2" s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C91" i="1"/>
  <c r="C91" i="2" s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C92" i="1"/>
  <c r="C92" i="2" s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C93" i="1"/>
  <c r="C93" i="2" s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C94" i="1"/>
  <c r="C94" i="2" s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C95" i="1"/>
  <c r="C95" i="2" s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C96" i="1"/>
  <c r="C96" i="2" s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C97" i="1"/>
  <c r="C97" i="2" s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C98" i="1"/>
  <c r="C98" i="2" s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C99" i="1"/>
  <c r="C99" i="2" s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C100" i="1"/>
  <c r="C100" i="2" s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C101" i="1"/>
  <c r="C101" i="2" s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C102" i="1"/>
  <c r="C102" i="2" s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C103" i="1"/>
  <c r="C103" i="2" s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C104" i="1"/>
  <c r="C104" i="2" s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C105" i="1"/>
  <c r="C105" i="2" s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C106" i="1"/>
  <c r="C106" i="2" s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C107" i="1"/>
  <c r="C107" i="2" s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C108" i="1"/>
  <c r="C108" i="2" s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C109" i="1"/>
  <c r="C109" i="2" s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C110" i="1"/>
  <c r="C110" i="2" s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C111" i="1"/>
  <c r="C111" i="2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C112" i="1"/>
  <c r="C112" i="2" s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4" i="1"/>
  <c r="A4" i="2" s="1"/>
  <c r="B4" i="1"/>
  <c r="B4" i="2" s="1"/>
  <c r="A5" i="1"/>
  <c r="A5" i="2" s="1"/>
  <c r="B5" i="1"/>
  <c r="B5" i="2" s="1"/>
  <c r="A6" i="1"/>
  <c r="A6" i="2" s="1"/>
  <c r="B6" i="1"/>
  <c r="B6" i="2" s="1"/>
  <c r="A7" i="1"/>
  <c r="A7" i="2" s="1"/>
  <c r="B7" i="1"/>
  <c r="B7" i="2" s="1"/>
  <c r="A8" i="1"/>
  <c r="A8" i="2" s="1"/>
  <c r="B8" i="1"/>
  <c r="B8" i="2" s="1"/>
  <c r="A9" i="1"/>
  <c r="A9" i="2" s="1"/>
  <c r="B9" i="1"/>
  <c r="B9" i="2" s="1"/>
  <c r="A10" i="1"/>
  <c r="A10" i="2" s="1"/>
  <c r="B10" i="1"/>
  <c r="B10" i="2" s="1"/>
  <c r="A11" i="1"/>
  <c r="A11" i="2" s="1"/>
  <c r="B11" i="1"/>
  <c r="B11" i="2" s="1"/>
  <c r="A12" i="1"/>
  <c r="A12" i="2" s="1"/>
  <c r="B12" i="1"/>
  <c r="B12" i="2" s="1"/>
  <c r="A13" i="1"/>
  <c r="A13" i="2" s="1"/>
  <c r="B13" i="1"/>
  <c r="B13" i="2" s="1"/>
  <c r="A14" i="1"/>
  <c r="A14" i="2" s="1"/>
  <c r="B14" i="1"/>
  <c r="B14" i="2" s="1"/>
  <c r="A15" i="1"/>
  <c r="A15" i="2" s="1"/>
  <c r="B15" i="1"/>
  <c r="B15" i="2" s="1"/>
  <c r="A16" i="1"/>
  <c r="A16" i="2" s="1"/>
  <c r="B16" i="1"/>
  <c r="B16" i="2" s="1"/>
  <c r="A17" i="1"/>
  <c r="A17" i="2" s="1"/>
  <c r="B17" i="1"/>
  <c r="B17" i="2" s="1"/>
  <c r="A18" i="1"/>
  <c r="A18" i="2" s="1"/>
  <c r="B18" i="1"/>
  <c r="B18" i="2" s="1"/>
  <c r="A19" i="1"/>
  <c r="A19" i="2" s="1"/>
  <c r="B19" i="1"/>
  <c r="B19" i="2" s="1"/>
  <c r="A20" i="1"/>
  <c r="A20" i="2" s="1"/>
  <c r="B20" i="1"/>
  <c r="B20" i="2" s="1"/>
  <c r="A21" i="1"/>
  <c r="A21" i="2" s="1"/>
  <c r="B21" i="1"/>
  <c r="B21" i="2" s="1"/>
  <c r="A22" i="1"/>
  <c r="A22" i="2" s="1"/>
  <c r="B22" i="1"/>
  <c r="B22" i="2" s="1"/>
  <c r="A23" i="1"/>
  <c r="A23" i="2" s="1"/>
  <c r="B23" i="1"/>
  <c r="B23" i="2" s="1"/>
  <c r="A24" i="1"/>
  <c r="A24" i="2" s="1"/>
  <c r="B24" i="1"/>
  <c r="B24" i="2" s="1"/>
  <c r="A25" i="1"/>
  <c r="A25" i="2" s="1"/>
  <c r="B25" i="1"/>
  <c r="B25" i="2" s="1"/>
  <c r="A26" i="1"/>
  <c r="A26" i="2" s="1"/>
  <c r="B26" i="1"/>
  <c r="B26" i="2" s="1"/>
  <c r="A27" i="1"/>
  <c r="A27" i="2" s="1"/>
  <c r="B27" i="1"/>
  <c r="B27" i="2" s="1"/>
  <c r="A28" i="1"/>
  <c r="A28" i="2" s="1"/>
  <c r="B28" i="1"/>
  <c r="B28" i="2" s="1"/>
  <c r="A29" i="1"/>
  <c r="A29" i="2" s="1"/>
  <c r="B29" i="1"/>
  <c r="B29" i="2" s="1"/>
  <c r="A30" i="1"/>
  <c r="A30" i="2" s="1"/>
  <c r="B30" i="1"/>
  <c r="B30" i="2" s="1"/>
  <c r="A31" i="1"/>
  <c r="A31" i="2" s="1"/>
  <c r="B31" i="1"/>
  <c r="B31" i="2" s="1"/>
  <c r="A32" i="1"/>
  <c r="A32" i="2" s="1"/>
  <c r="B32" i="1"/>
  <c r="B32" i="2" s="1"/>
  <c r="A33" i="1"/>
  <c r="A33" i="2" s="1"/>
  <c r="B33" i="1"/>
  <c r="B33" i="2" s="1"/>
  <c r="A34" i="1"/>
  <c r="A34" i="2" s="1"/>
  <c r="B34" i="1"/>
  <c r="B34" i="2" s="1"/>
  <c r="A35" i="1"/>
  <c r="A35" i="2" s="1"/>
  <c r="B35" i="1"/>
  <c r="B35" i="2" s="1"/>
  <c r="A36" i="1"/>
  <c r="A36" i="2" s="1"/>
  <c r="B36" i="1"/>
  <c r="B36" i="2" s="1"/>
  <c r="A37" i="1"/>
  <c r="A37" i="2" s="1"/>
  <c r="B37" i="1"/>
  <c r="B37" i="2" s="1"/>
  <c r="A38" i="1"/>
  <c r="A38" i="2" s="1"/>
  <c r="B38" i="1"/>
  <c r="B38" i="2" s="1"/>
  <c r="A39" i="1"/>
  <c r="A39" i="2" s="1"/>
  <c r="B39" i="1"/>
  <c r="B39" i="2" s="1"/>
  <c r="A40" i="1"/>
  <c r="A40" i="2" s="1"/>
  <c r="B40" i="1"/>
  <c r="B40" i="2" s="1"/>
  <c r="A41" i="1"/>
  <c r="A41" i="2" s="1"/>
  <c r="B41" i="1"/>
  <c r="B41" i="2" s="1"/>
  <c r="A42" i="1"/>
  <c r="A42" i="2" s="1"/>
  <c r="B42" i="1"/>
  <c r="B42" i="2" s="1"/>
  <c r="A43" i="1"/>
  <c r="A43" i="2" s="1"/>
  <c r="B43" i="1"/>
  <c r="B43" i="2" s="1"/>
  <c r="A44" i="1"/>
  <c r="A44" i="2" s="1"/>
  <c r="B44" i="1"/>
  <c r="B44" i="2" s="1"/>
  <c r="A45" i="1"/>
  <c r="A45" i="2" s="1"/>
  <c r="B45" i="1"/>
  <c r="B45" i="2" s="1"/>
  <c r="A46" i="1"/>
  <c r="A46" i="2" s="1"/>
  <c r="B46" i="1"/>
  <c r="B46" i="2" s="1"/>
  <c r="A47" i="1"/>
  <c r="A47" i="2" s="1"/>
  <c r="B47" i="1"/>
  <c r="B47" i="2" s="1"/>
  <c r="A48" i="1"/>
  <c r="A48" i="2" s="1"/>
  <c r="B48" i="1"/>
  <c r="B48" i="2" s="1"/>
  <c r="A49" i="1"/>
  <c r="A49" i="2" s="1"/>
  <c r="B49" i="1"/>
  <c r="B49" i="2" s="1"/>
  <c r="A50" i="1"/>
  <c r="A50" i="2" s="1"/>
  <c r="B50" i="1"/>
  <c r="B50" i="2" s="1"/>
  <c r="A51" i="1"/>
  <c r="A51" i="2" s="1"/>
  <c r="B51" i="1"/>
  <c r="B51" i="2" s="1"/>
  <c r="A52" i="1"/>
  <c r="A52" i="2" s="1"/>
  <c r="B52" i="1"/>
  <c r="B52" i="2" s="1"/>
  <c r="A53" i="1"/>
  <c r="A53" i="2" s="1"/>
  <c r="B53" i="1"/>
  <c r="B53" i="2" s="1"/>
  <c r="A54" i="1"/>
  <c r="A54" i="2" s="1"/>
  <c r="B54" i="1"/>
  <c r="B54" i="2" s="1"/>
  <c r="A55" i="1"/>
  <c r="A55" i="2" s="1"/>
  <c r="B55" i="1"/>
  <c r="B55" i="2" s="1"/>
  <c r="A56" i="1"/>
  <c r="A56" i="2" s="1"/>
  <c r="B56" i="1"/>
  <c r="B56" i="2" s="1"/>
  <c r="A57" i="1"/>
  <c r="A57" i="2" s="1"/>
  <c r="B57" i="1"/>
  <c r="B57" i="2" s="1"/>
  <c r="A58" i="1"/>
  <c r="A58" i="2" s="1"/>
  <c r="B58" i="1"/>
  <c r="B58" i="2" s="1"/>
  <c r="A59" i="1"/>
  <c r="A59" i="2" s="1"/>
  <c r="B59" i="1"/>
  <c r="B59" i="2" s="1"/>
  <c r="A60" i="1"/>
  <c r="A60" i="2" s="1"/>
  <c r="B60" i="1"/>
  <c r="B60" i="2" s="1"/>
  <c r="A61" i="1"/>
  <c r="A61" i="2" s="1"/>
  <c r="B61" i="1"/>
  <c r="B61" i="2" s="1"/>
  <c r="A62" i="1"/>
  <c r="A62" i="2" s="1"/>
  <c r="B62" i="1"/>
  <c r="B62" i="2" s="1"/>
  <c r="A63" i="1"/>
  <c r="A63" i="2" s="1"/>
  <c r="B63" i="1"/>
  <c r="B63" i="2" s="1"/>
  <c r="A64" i="1"/>
  <c r="A64" i="2" s="1"/>
  <c r="B64" i="1"/>
  <c r="B64" i="2" s="1"/>
  <c r="A65" i="1"/>
  <c r="A65" i="2" s="1"/>
  <c r="B65" i="1"/>
  <c r="B65" i="2" s="1"/>
  <c r="A66" i="1"/>
  <c r="A66" i="2" s="1"/>
  <c r="B66" i="1"/>
  <c r="B66" i="2" s="1"/>
  <c r="A67" i="1"/>
  <c r="A67" i="2" s="1"/>
  <c r="B67" i="1"/>
  <c r="B67" i="2" s="1"/>
  <c r="A68" i="1"/>
  <c r="A68" i="2" s="1"/>
  <c r="B68" i="1"/>
  <c r="B68" i="2" s="1"/>
  <c r="A69" i="1"/>
  <c r="A69" i="2" s="1"/>
  <c r="B69" i="1"/>
  <c r="B69" i="2" s="1"/>
  <c r="A70" i="1"/>
  <c r="A70" i="2" s="1"/>
  <c r="B70" i="1"/>
  <c r="B70" i="2" s="1"/>
  <c r="A71" i="1"/>
  <c r="A71" i="2" s="1"/>
  <c r="B71" i="1"/>
  <c r="B71" i="2" s="1"/>
  <c r="A72" i="1"/>
  <c r="A72" i="2" s="1"/>
  <c r="B72" i="1"/>
  <c r="B72" i="2" s="1"/>
  <c r="A73" i="1"/>
  <c r="A73" i="2" s="1"/>
  <c r="B73" i="1"/>
  <c r="B73" i="2" s="1"/>
  <c r="A74" i="1"/>
  <c r="A74" i="2" s="1"/>
  <c r="B74" i="1"/>
  <c r="B74" i="2" s="1"/>
  <c r="A75" i="1"/>
  <c r="A75" i="2" s="1"/>
  <c r="B75" i="1"/>
  <c r="B75" i="2" s="1"/>
  <c r="A76" i="1"/>
  <c r="A76" i="2" s="1"/>
  <c r="B76" i="1"/>
  <c r="B76" i="2" s="1"/>
  <c r="A77" i="1"/>
  <c r="A77" i="2" s="1"/>
  <c r="B77" i="1"/>
  <c r="B77" i="2" s="1"/>
  <c r="A78" i="1"/>
  <c r="A78" i="2" s="1"/>
  <c r="B78" i="1"/>
  <c r="B78" i="2" s="1"/>
  <c r="A79" i="1"/>
  <c r="A79" i="2" s="1"/>
  <c r="B79" i="1"/>
  <c r="B79" i="2" s="1"/>
  <c r="A80" i="1"/>
  <c r="A80" i="2" s="1"/>
  <c r="B80" i="1"/>
  <c r="B80" i="2" s="1"/>
  <c r="A81" i="1"/>
  <c r="A81" i="2" s="1"/>
  <c r="B81" i="1"/>
  <c r="B81" i="2" s="1"/>
  <c r="A82" i="1"/>
  <c r="A82" i="2" s="1"/>
  <c r="B82" i="1"/>
  <c r="B82" i="2" s="1"/>
  <c r="A83" i="1"/>
  <c r="A83" i="2" s="1"/>
  <c r="B83" i="1"/>
  <c r="B83" i="2" s="1"/>
  <c r="A84" i="1"/>
  <c r="A84" i="2" s="1"/>
  <c r="B84" i="1"/>
  <c r="B84" i="2" s="1"/>
  <c r="A85" i="1"/>
  <c r="A85" i="2" s="1"/>
  <c r="B85" i="1"/>
  <c r="B85" i="2" s="1"/>
  <c r="A86" i="1"/>
  <c r="A86" i="2" s="1"/>
  <c r="B86" i="1"/>
  <c r="B86" i="2" s="1"/>
  <c r="A87" i="1"/>
  <c r="A87" i="2" s="1"/>
  <c r="B87" i="1"/>
  <c r="B87" i="2" s="1"/>
  <c r="A88" i="1"/>
  <c r="A88" i="2" s="1"/>
  <c r="B88" i="1"/>
  <c r="B88" i="2" s="1"/>
  <c r="A89" i="1"/>
  <c r="A89" i="2" s="1"/>
  <c r="B89" i="1"/>
  <c r="B89" i="2" s="1"/>
  <c r="A90" i="1"/>
  <c r="A90" i="2" s="1"/>
  <c r="B90" i="1"/>
  <c r="B90" i="2" s="1"/>
  <c r="A91" i="1"/>
  <c r="A91" i="2" s="1"/>
  <c r="B91" i="1"/>
  <c r="B91" i="2" s="1"/>
  <c r="A92" i="1"/>
  <c r="A92" i="2" s="1"/>
  <c r="B92" i="1"/>
  <c r="B92" i="2" s="1"/>
  <c r="A93" i="1"/>
  <c r="A93" i="2" s="1"/>
  <c r="B93" i="1"/>
  <c r="B93" i="2" s="1"/>
  <c r="A94" i="1"/>
  <c r="A94" i="2" s="1"/>
  <c r="B94" i="1"/>
  <c r="B94" i="2" s="1"/>
  <c r="A95" i="1"/>
  <c r="A95" i="2" s="1"/>
  <c r="B95" i="1"/>
  <c r="B95" i="2" s="1"/>
  <c r="A96" i="1"/>
  <c r="A96" i="2" s="1"/>
  <c r="B96" i="1"/>
  <c r="B96" i="2" s="1"/>
  <c r="A97" i="1"/>
  <c r="A97" i="2" s="1"/>
  <c r="B97" i="1"/>
  <c r="B97" i="2" s="1"/>
  <c r="A98" i="1"/>
  <c r="A98" i="2" s="1"/>
  <c r="B98" i="1"/>
  <c r="B98" i="2" s="1"/>
  <c r="A99" i="1"/>
  <c r="A99" i="2" s="1"/>
  <c r="B99" i="1"/>
  <c r="B99" i="2" s="1"/>
  <c r="A100" i="1"/>
  <c r="A100" i="2" s="1"/>
  <c r="B100" i="1"/>
  <c r="B100" i="2" s="1"/>
  <c r="A101" i="1"/>
  <c r="A101" i="2" s="1"/>
  <c r="B101" i="1"/>
  <c r="B101" i="2" s="1"/>
  <c r="A102" i="1"/>
  <c r="A102" i="2" s="1"/>
  <c r="B102" i="1"/>
  <c r="B102" i="2" s="1"/>
  <c r="A103" i="1"/>
  <c r="A103" i="2" s="1"/>
  <c r="B103" i="1"/>
  <c r="B103" i="2" s="1"/>
  <c r="A104" i="1"/>
  <c r="A104" i="2" s="1"/>
  <c r="B104" i="1"/>
  <c r="B104" i="2" s="1"/>
  <c r="A105" i="1"/>
  <c r="A105" i="2" s="1"/>
  <c r="B105" i="1"/>
  <c r="B105" i="2" s="1"/>
  <c r="A106" i="1"/>
  <c r="A106" i="2" s="1"/>
  <c r="B106" i="1"/>
  <c r="B106" i="2" s="1"/>
  <c r="A107" i="1"/>
  <c r="A107" i="2" s="1"/>
  <c r="B107" i="1"/>
  <c r="B107" i="2" s="1"/>
  <c r="A108" i="1"/>
  <c r="A108" i="2" s="1"/>
  <c r="B108" i="1"/>
  <c r="B108" i="2" s="1"/>
  <c r="A109" i="1"/>
  <c r="A109" i="2" s="1"/>
  <c r="B109" i="1"/>
  <c r="B109" i="2" s="1"/>
  <c r="A110" i="1"/>
  <c r="A110" i="2" s="1"/>
  <c r="B110" i="1"/>
  <c r="B110" i="2" s="1"/>
  <c r="A111" i="1"/>
  <c r="A111" i="2" s="1"/>
  <c r="B111" i="1"/>
  <c r="B111" i="2" s="1"/>
  <c r="A112" i="1"/>
  <c r="A112" i="2" s="1"/>
  <c r="B112" i="1"/>
  <c r="B112" i="2" s="1"/>
  <c r="B3" i="1"/>
  <c r="B3" i="2" s="1"/>
  <c r="A3" i="1"/>
  <c r="A3" i="2" s="1"/>
  <c r="AV1" i="1"/>
  <c r="Y1" i="2" s="1"/>
  <c r="B2" i="1"/>
  <c r="B2" i="2" s="1"/>
  <c r="C2" i="1"/>
  <c r="C2" i="2" s="1"/>
  <c r="G1" i="1"/>
  <c r="I1" i="1"/>
  <c r="K1" i="1"/>
  <c r="M1" i="1"/>
  <c r="O1" i="1"/>
  <c r="Q1" i="1"/>
  <c r="S1" i="1"/>
  <c r="U1" i="1"/>
  <c r="W1" i="1"/>
  <c r="Y1" i="1"/>
  <c r="AA1" i="1"/>
  <c r="AC1" i="1"/>
  <c r="AE1" i="1"/>
  <c r="AG1" i="1"/>
  <c r="AI1" i="1"/>
  <c r="AK1" i="1"/>
  <c r="AM1" i="1"/>
  <c r="AO1" i="1"/>
  <c r="AQ1" i="1"/>
  <c r="AS1" i="1"/>
  <c r="AU1" i="1"/>
  <c r="F1" i="1"/>
  <c r="D1" i="2" s="1"/>
  <c r="E1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2" i="1"/>
  <c r="A2" i="2" s="1"/>
  <c r="H1" i="1" l="1"/>
  <c r="E1" i="2" s="1"/>
  <c r="L1" i="1" l="1"/>
  <c r="G1" i="2" s="1"/>
  <c r="J1" i="1"/>
  <c r="F1" i="2" s="1"/>
  <c r="N1" i="1"/>
  <c r="H1" i="2" s="1"/>
  <c r="P1" i="1" l="1"/>
  <c r="I1" i="2" s="1"/>
  <c r="R1" i="1" l="1"/>
  <c r="J1" i="2" s="1"/>
  <c r="T1" i="1" l="1"/>
  <c r="K1" i="2" s="1"/>
  <c r="V1" i="1" l="1"/>
  <c r="L1" i="2" s="1"/>
  <c r="X1" i="1" l="1"/>
  <c r="M1" i="2" s="1"/>
  <c r="Z1" i="1" l="1"/>
  <c r="N1" i="2" s="1"/>
  <c r="AB1" i="1" l="1"/>
  <c r="O1" i="2" s="1"/>
  <c r="AD1" i="1" l="1"/>
  <c r="P1" i="2" s="1"/>
  <c r="AF1" i="1" l="1"/>
  <c r="Q1" i="2" s="1"/>
  <c r="AH1" i="1" l="1"/>
  <c r="R1" i="2" s="1"/>
  <c r="AJ1" i="1" l="1"/>
  <c r="S1" i="2" s="1"/>
  <c r="AL1" i="1" l="1"/>
  <c r="T1" i="2" s="1"/>
  <c r="AN1" i="1" l="1"/>
  <c r="U1" i="2" s="1"/>
  <c r="AP1" i="1" l="1"/>
  <c r="V1" i="2" s="1"/>
  <c r="AR1" i="1" l="1"/>
  <c r="W1" i="2" s="1"/>
  <c r="AT1" i="1" l="1"/>
  <c r="X1" i="2" s="1"/>
</calcChain>
</file>

<file path=xl/sharedStrings.xml><?xml version="1.0" encoding="utf-8"?>
<sst xmlns="http://schemas.openxmlformats.org/spreadsheetml/2006/main" count="41" uniqueCount="15">
  <si>
    <t>Carolina</t>
  </si>
  <si>
    <t>Tennessee</t>
  </si>
  <si>
    <t>Philadelphia</t>
  </si>
  <si>
    <t>Dallas</t>
  </si>
  <si>
    <t>Pittsburgh</t>
  </si>
  <si>
    <t>Baltimore</t>
  </si>
  <si>
    <t>San Francisco</t>
  </si>
  <si>
    <t>Kansas City</t>
  </si>
  <si>
    <t>Houston</t>
  </si>
  <si>
    <t>LV Raiders</t>
  </si>
  <si>
    <t>LA Chargers</t>
  </si>
  <si>
    <t>Miami</t>
  </si>
  <si>
    <t>Indianapolis</t>
  </si>
  <si>
    <t>Cum.Pts</t>
  </si>
  <si>
    <t>Cumulative Weekly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</si>
</sst>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/Documents/football%20pool%202021/GmanPool21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eorg\Documents\Football%20Pool%202023\GmanPool23Master.xlsx" TargetMode="External"/><Relationship Id="rId1" Type="http://schemas.openxmlformats.org/officeDocument/2006/relationships/externalLinkPath" Target="GmanPool23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 players"/>
      <sheetName val="20Players"/>
      <sheetName val="line2"/>
      <sheetName val="This Wk After"/>
      <sheetName val="This Wk Before"/>
      <sheetName val="Summary"/>
      <sheetName val="Standings"/>
      <sheetName val="Stats"/>
      <sheetName val="Hot"/>
      <sheetName val="Wk1"/>
      <sheetName val="Wk2"/>
      <sheetName val="Wk3"/>
      <sheetName val="Wk4"/>
      <sheetName val="Wk5"/>
      <sheetName val="Wk6"/>
      <sheetName val="Wk7"/>
      <sheetName val="Wk8"/>
      <sheetName val="Wk9"/>
      <sheetName val="Wk10"/>
      <sheetName val="Wk11"/>
      <sheetName val="Wk12"/>
      <sheetName val="Wk13"/>
      <sheetName val="Wk14"/>
      <sheetName val="Wk15"/>
      <sheetName val="Wk16"/>
      <sheetName val="Wk17"/>
      <sheetName val="Wk18"/>
      <sheetName val="WC"/>
      <sheetName val="Div"/>
      <sheetName val="Conf"/>
      <sheetName val="SB"/>
      <sheetName val="prizes"/>
      <sheetName val="Line"/>
    </sheetNames>
    <sheetDataSet>
      <sheetData sheetId="0"/>
      <sheetData sheetId="1"/>
      <sheetData sheetId="2"/>
      <sheetData sheetId="3"/>
      <sheetData sheetId="4"/>
      <sheetData sheetId="5">
        <row r="34">
          <cell r="E34" t="str">
            <v>Week</v>
          </cell>
          <cell r="F34">
            <v>1</v>
          </cell>
          <cell r="G34" t="str">
            <v>Week</v>
          </cell>
          <cell r="H34">
            <v>2</v>
          </cell>
          <cell r="I34" t="str">
            <v>Week</v>
          </cell>
          <cell r="J34">
            <v>3</v>
          </cell>
          <cell r="K34" t="str">
            <v>Week</v>
          </cell>
          <cell r="L34">
            <v>4</v>
          </cell>
          <cell r="M34" t="str">
            <v>Week</v>
          </cell>
          <cell r="N34">
            <v>5</v>
          </cell>
          <cell r="O34" t="str">
            <v>Week</v>
          </cell>
          <cell r="P34">
            <v>6</v>
          </cell>
          <cell r="Q34" t="str">
            <v>Week</v>
          </cell>
          <cell r="R34">
            <v>7</v>
          </cell>
          <cell r="S34" t="str">
            <v>Week</v>
          </cell>
          <cell r="T34">
            <v>8</v>
          </cell>
          <cell r="U34" t="str">
            <v>Week</v>
          </cell>
          <cell r="V34">
            <v>9</v>
          </cell>
          <cell r="W34" t="str">
            <v>Week</v>
          </cell>
          <cell r="X34">
            <v>10</v>
          </cell>
          <cell r="Y34" t="str">
            <v>Week</v>
          </cell>
          <cell r="Z34">
            <v>11</v>
          </cell>
          <cell r="AA34" t="str">
            <v>Week</v>
          </cell>
          <cell r="AB34">
            <v>12</v>
          </cell>
          <cell r="AC34" t="str">
            <v>Week</v>
          </cell>
          <cell r="AD34">
            <v>13</v>
          </cell>
          <cell r="AE34" t="str">
            <v>Week</v>
          </cell>
          <cell r="AF34">
            <v>14</v>
          </cell>
          <cell r="AG34" t="str">
            <v>Week</v>
          </cell>
          <cell r="AH34">
            <v>15</v>
          </cell>
          <cell r="AI34" t="str">
            <v>Week</v>
          </cell>
          <cell r="AJ34">
            <v>16</v>
          </cell>
          <cell r="AK34" t="str">
            <v>Week</v>
          </cell>
          <cell r="AL34">
            <v>17</v>
          </cell>
          <cell r="AM34" t="str">
            <v>Week</v>
          </cell>
          <cell r="AN34">
            <v>18</v>
          </cell>
          <cell r="AO34" t="str">
            <v>Week</v>
          </cell>
          <cell r="AP34">
            <v>19</v>
          </cell>
          <cell r="AQ34" t="str">
            <v>Week</v>
          </cell>
          <cell r="AR34">
            <v>20</v>
          </cell>
          <cell r="AS34" t="str">
            <v>Week</v>
          </cell>
          <cell r="AT34">
            <v>21</v>
          </cell>
          <cell r="AU34" t="str">
            <v>Week</v>
          </cell>
          <cell r="AV34">
            <v>22</v>
          </cell>
        </row>
        <row r="35">
          <cell r="A35" t="str">
            <v>First Name</v>
          </cell>
          <cell r="B35" t="str">
            <v>Last Name</v>
          </cell>
          <cell r="C35" t="str">
            <v>Total Points</v>
          </cell>
          <cell r="E35" t="str">
            <v>Pick</v>
          </cell>
          <cell r="F35" t="str">
            <v>Points</v>
          </cell>
          <cell r="G35" t="str">
            <v>Pick</v>
          </cell>
          <cell r="H35" t="str">
            <v>Points</v>
          </cell>
          <cell r="I35" t="str">
            <v>Pick</v>
          </cell>
          <cell r="J35" t="str">
            <v>Points</v>
          </cell>
          <cell r="K35" t="str">
            <v>Pick</v>
          </cell>
          <cell r="L35" t="str">
            <v>Points</v>
          </cell>
          <cell r="M35" t="str">
            <v>Pick</v>
          </cell>
          <cell r="N35" t="str">
            <v>Points</v>
          </cell>
          <cell r="O35" t="str">
            <v>Pick</v>
          </cell>
          <cell r="P35" t="str">
            <v>Points</v>
          </cell>
          <cell r="Q35" t="str">
            <v>Pick</v>
          </cell>
          <cell r="R35" t="str">
            <v>Points</v>
          </cell>
          <cell r="S35" t="str">
            <v>Pick</v>
          </cell>
          <cell r="T35" t="str">
            <v>Points</v>
          </cell>
          <cell r="U35" t="str">
            <v>Pick</v>
          </cell>
          <cell r="V35" t="str">
            <v>Points</v>
          </cell>
          <cell r="W35" t="str">
            <v>Pick</v>
          </cell>
          <cell r="X35" t="str">
            <v>Points</v>
          </cell>
          <cell r="Y35" t="str">
            <v>Pick</v>
          </cell>
          <cell r="Z35" t="str">
            <v>Points</v>
          </cell>
          <cell r="AA35" t="str">
            <v>Pick</v>
          </cell>
          <cell r="AB35" t="str">
            <v>Points</v>
          </cell>
          <cell r="AC35" t="str">
            <v>Pick</v>
          </cell>
          <cell r="AD35" t="str">
            <v>Points</v>
          </cell>
          <cell r="AE35" t="str">
            <v>Pick</v>
          </cell>
          <cell r="AF35" t="str">
            <v>Points</v>
          </cell>
          <cell r="AG35" t="str">
            <v>Pick</v>
          </cell>
          <cell r="AH35" t="str">
            <v>Points</v>
          </cell>
          <cell r="AI35" t="str">
            <v>Pick</v>
          </cell>
          <cell r="AJ35" t="str">
            <v>Points</v>
          </cell>
          <cell r="AK35" t="str">
            <v>Pick</v>
          </cell>
          <cell r="AL35" t="str">
            <v>Points</v>
          </cell>
          <cell r="AM35" t="str">
            <v>Pick</v>
          </cell>
          <cell r="AN35" t="str">
            <v>Points</v>
          </cell>
          <cell r="AO35" t="str">
            <v>Pick</v>
          </cell>
          <cell r="AP35" t="str">
            <v>Points</v>
          </cell>
          <cell r="AQ35" t="str">
            <v>Pick</v>
          </cell>
          <cell r="AR35" t="str">
            <v>Points</v>
          </cell>
          <cell r="AS35" t="str">
            <v>Pick</v>
          </cell>
          <cell r="AT35" t="str">
            <v>Points</v>
          </cell>
          <cell r="AU35" t="str">
            <v>Pick</v>
          </cell>
          <cell r="AV35" t="str">
            <v>Points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 Players"/>
      <sheetName val="22 Players"/>
      <sheetName val="21 players"/>
      <sheetName val="line2"/>
      <sheetName val="This Wk After"/>
      <sheetName val="This Wk Before"/>
      <sheetName val="Summary"/>
      <sheetName val="Standings"/>
      <sheetName val="Stats"/>
      <sheetName val="Hot"/>
      <sheetName val="Wk1"/>
      <sheetName val="Wk2"/>
      <sheetName val="Wk3"/>
      <sheetName val="Wk4"/>
      <sheetName val="Wk5"/>
      <sheetName val="Wk6"/>
      <sheetName val="Wk7"/>
      <sheetName val="Wk8"/>
      <sheetName val="Wk9"/>
      <sheetName val="Wk10"/>
      <sheetName val="Wk11"/>
      <sheetName val="Wk12"/>
      <sheetName val="Wk13"/>
      <sheetName val="Wk14"/>
      <sheetName val="Wk15"/>
      <sheetName val="Wk16"/>
      <sheetName val="Wk17"/>
      <sheetName val="Wk18"/>
      <sheetName val="WC"/>
      <sheetName val="Div"/>
      <sheetName val="Conf"/>
      <sheetName val="SB"/>
      <sheetName val="prizes"/>
      <sheetName val="Line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A36" t="str">
            <v>Random Pick</v>
          </cell>
          <cell r="B36" t="str">
            <v xml:space="preserve"> </v>
          </cell>
          <cell r="C36">
            <v>-23.5</v>
          </cell>
          <cell r="D36">
            <v>1</v>
          </cell>
          <cell r="E36" t="str">
            <v>Carolina</v>
          </cell>
          <cell r="F36">
            <v>-10.5</v>
          </cell>
          <cell r="G36" t="str">
            <v>Tennessee</v>
          </cell>
          <cell r="H36">
            <v>5.5</v>
          </cell>
          <cell r="I36" t="str">
            <v>Philadelphia</v>
          </cell>
          <cell r="J36">
            <v>9.5</v>
          </cell>
          <cell r="K36" t="str">
            <v>Dallas</v>
          </cell>
          <cell r="L36">
            <v>28.5</v>
          </cell>
          <cell r="M36" t="str">
            <v>Pittsburgh</v>
          </cell>
          <cell r="N36">
            <v>11</v>
          </cell>
          <cell r="O36" t="str">
            <v>Baltimore</v>
          </cell>
          <cell r="P36">
            <v>3.5</v>
          </cell>
          <cell r="Q36" t="str">
            <v>San Francisco</v>
          </cell>
          <cell r="R36">
            <v>-11.5</v>
          </cell>
          <cell r="S36" t="str">
            <v>Kansas City</v>
          </cell>
          <cell r="T36">
            <v>-22</v>
          </cell>
          <cell r="U36" t="str">
            <v>Houston</v>
          </cell>
          <cell r="V36">
            <v>-1</v>
          </cell>
          <cell r="W36" t="str">
            <v>Tennessee</v>
          </cell>
          <cell r="X36">
            <v>-13</v>
          </cell>
          <cell r="Y36" t="str">
            <v>LV Raiders</v>
          </cell>
          <cell r="Z36">
            <v>6.5</v>
          </cell>
          <cell r="AA36" t="str">
            <v>LA Chargers</v>
          </cell>
          <cell r="AB36">
            <v>-6.5</v>
          </cell>
          <cell r="AC36" t="str">
            <v>Tennessee</v>
          </cell>
          <cell r="AD36">
            <v>-2</v>
          </cell>
          <cell r="AE36" t="str">
            <v>Miami</v>
          </cell>
          <cell r="AF36">
            <v>-14.5</v>
          </cell>
          <cell r="AG36" t="str">
            <v>Pittsburgh</v>
          </cell>
          <cell r="AH36">
            <v>-15.5</v>
          </cell>
          <cell r="AI36" t="str">
            <v>Indianapolis</v>
          </cell>
          <cell r="AJ36">
            <v>-16.5</v>
          </cell>
          <cell r="AK36" t="str">
            <v>Indianapolis</v>
          </cell>
          <cell r="AL36">
            <v>-0.5</v>
          </cell>
          <cell r="AM36" t="str">
            <v>LV Raiders</v>
          </cell>
          <cell r="AN36">
            <v>10</v>
          </cell>
          <cell r="AO36" t="str">
            <v>Kansas City</v>
          </cell>
          <cell r="AP36">
            <v>14.5</v>
          </cell>
          <cell r="AQ36" t="str">
            <v>Detroit</v>
          </cell>
          <cell r="AR36">
            <v>2</v>
          </cell>
          <cell r="AS36" t="str">
            <v>Detroit</v>
          </cell>
          <cell r="AT36">
            <v>4</v>
          </cell>
          <cell r="AU36" t="str">
            <v>San Francisco</v>
          </cell>
          <cell r="AV36">
            <v>-5</v>
          </cell>
        </row>
        <row r="37">
          <cell r="A37" t="str">
            <v>Joe Kapp 11/Bud Grant HOF</v>
          </cell>
          <cell r="B37" t="str">
            <v>A</v>
          </cell>
          <cell r="C37">
            <v>6</v>
          </cell>
          <cell r="D37">
            <v>2</v>
          </cell>
          <cell r="E37" t="str">
            <v>Philadelphia</v>
          </cell>
          <cell r="F37">
            <v>1</v>
          </cell>
          <cell r="G37" t="str">
            <v>Philadelphia</v>
          </cell>
          <cell r="H37">
            <v>0</v>
          </cell>
          <cell r="I37" t="str">
            <v>Philadelphia</v>
          </cell>
          <cell r="J37">
            <v>9.5</v>
          </cell>
          <cell r="K37" t="str">
            <v>Philadelphia</v>
          </cell>
          <cell r="L37">
            <v>-5.5</v>
          </cell>
          <cell r="M37" t="str">
            <v>Houston</v>
          </cell>
          <cell r="N37">
            <v>-0.5</v>
          </cell>
          <cell r="O37" t="str">
            <v>LV Raiders</v>
          </cell>
          <cell r="P37">
            <v>1</v>
          </cell>
          <cell r="Q37" t="str">
            <v>Philadelphia</v>
          </cell>
          <cell r="R37">
            <v>11.5</v>
          </cell>
          <cell r="S37" t="str">
            <v>Detroit</v>
          </cell>
          <cell r="T37">
            <v>4</v>
          </cell>
          <cell r="U37" t="str">
            <v>Washington</v>
          </cell>
          <cell r="V37">
            <v>6</v>
          </cell>
          <cell r="W37" t="str">
            <v>Indianapolis</v>
          </cell>
          <cell r="X37">
            <v>2</v>
          </cell>
          <cell r="Y37" t="str">
            <v>Philadelphia</v>
          </cell>
          <cell r="Z37">
            <v>6.5</v>
          </cell>
          <cell r="AA37" t="str">
            <v>Baltimore</v>
          </cell>
          <cell r="AB37">
            <v>6.5</v>
          </cell>
          <cell r="AC37" t="str">
            <v>Kansas City</v>
          </cell>
          <cell r="AD37">
            <v>-14</v>
          </cell>
          <cell r="AE37" t="str">
            <v>Miami</v>
          </cell>
          <cell r="AF37">
            <v>-14.5</v>
          </cell>
          <cell r="AG37" t="str">
            <v>Atlanta</v>
          </cell>
          <cell r="AH37">
            <v>-5</v>
          </cell>
          <cell r="AI37" t="str">
            <v>Indianapolis</v>
          </cell>
          <cell r="AJ37">
            <v>-16.5</v>
          </cell>
          <cell r="AK37" t="str">
            <v>LA Rams</v>
          </cell>
          <cell r="AL37">
            <v>-4.5</v>
          </cell>
          <cell r="AM37" t="str">
            <v>Tennessee</v>
          </cell>
          <cell r="AN37">
            <v>12</v>
          </cell>
          <cell r="AO37" t="str">
            <v>Kansas City</v>
          </cell>
          <cell r="AP37">
            <v>14.5</v>
          </cell>
          <cell r="AQ37" t="str">
            <v>Tampa Bay</v>
          </cell>
          <cell r="AR37">
            <v>-2</v>
          </cell>
          <cell r="AS37" t="str">
            <v>Baltimore</v>
          </cell>
          <cell r="AT37">
            <v>-11</v>
          </cell>
          <cell r="AU37" t="str">
            <v>Kansas City</v>
          </cell>
          <cell r="AV37">
            <v>5</v>
          </cell>
        </row>
        <row r="38">
          <cell r="A38" t="str">
            <v>John</v>
          </cell>
          <cell r="B38" t="str">
            <v>A</v>
          </cell>
          <cell r="C38">
            <v>-57</v>
          </cell>
          <cell r="D38">
            <v>3</v>
          </cell>
          <cell r="E38" t="str">
            <v>Washington</v>
          </cell>
          <cell r="F38">
            <v>-3</v>
          </cell>
          <cell r="G38" t="str">
            <v>Cleveland</v>
          </cell>
          <cell r="H38">
            <v>-6.5</v>
          </cell>
          <cell r="I38" t="str">
            <v>Dallas</v>
          </cell>
          <cell r="J38">
            <v>-24.5</v>
          </cell>
          <cell r="K38" t="str">
            <v>Indianapolis</v>
          </cell>
          <cell r="L38">
            <v>-5</v>
          </cell>
          <cell r="M38" t="str">
            <v>Houston</v>
          </cell>
          <cell r="N38">
            <v>-0.5</v>
          </cell>
          <cell r="O38" t="str">
            <v>Houston</v>
          </cell>
          <cell r="P38">
            <v>8.5</v>
          </cell>
          <cell r="Q38" t="str">
            <v>Cleveland</v>
          </cell>
          <cell r="R38">
            <v>-2</v>
          </cell>
          <cell r="S38" t="str">
            <v>Indianapolis</v>
          </cell>
          <cell r="T38">
            <v>-10</v>
          </cell>
          <cell r="U38" t="str">
            <v>New Orleans</v>
          </cell>
          <cell r="V38">
            <v>-1</v>
          </cell>
          <cell r="W38" t="str">
            <v>Pittsburgh</v>
          </cell>
          <cell r="X38">
            <v>1</v>
          </cell>
          <cell r="Y38" t="str">
            <v>San Francisco</v>
          </cell>
          <cell r="Z38">
            <v>1</v>
          </cell>
          <cell r="AA38" t="str">
            <v>Cleveland</v>
          </cell>
          <cell r="AB38">
            <v>-15.5</v>
          </cell>
          <cell r="AC38" t="str">
            <v>Cleveland</v>
          </cell>
          <cell r="AD38">
            <v>-13</v>
          </cell>
          <cell r="AE38" t="str">
            <v>Tennessee</v>
          </cell>
          <cell r="AF38">
            <v>14.5</v>
          </cell>
          <cell r="AG38" t="str">
            <v>LA Rams</v>
          </cell>
          <cell r="AH38">
            <v>1.5</v>
          </cell>
          <cell r="AI38" t="str">
            <v>Buffalo</v>
          </cell>
          <cell r="AJ38">
            <v>-10.5</v>
          </cell>
          <cell r="AK38" t="str">
            <v>Tampa Bay</v>
          </cell>
          <cell r="AL38">
            <v>-12.5</v>
          </cell>
          <cell r="AM38" t="str">
            <v>New Orleans</v>
          </cell>
          <cell r="AN38">
            <v>28</v>
          </cell>
          <cell r="AO38" t="str">
            <v>Dallas</v>
          </cell>
          <cell r="AP38">
            <v>-23</v>
          </cell>
          <cell r="AQ38" t="str">
            <v>Baltimore</v>
          </cell>
          <cell r="AR38">
            <v>14.5</v>
          </cell>
          <cell r="AS38" t="str">
            <v>San Francisco</v>
          </cell>
          <cell r="AT38">
            <v>-4</v>
          </cell>
          <cell r="AU38" t="str">
            <v>Kansas City</v>
          </cell>
          <cell r="AV38">
            <v>5</v>
          </cell>
        </row>
        <row r="39">
          <cell r="A39" t="str">
            <v>Sandy</v>
          </cell>
          <cell r="B39" t="str">
            <v>A</v>
          </cell>
          <cell r="C39">
            <v>-2</v>
          </cell>
          <cell r="D39">
            <v>4</v>
          </cell>
          <cell r="E39" t="str">
            <v>Seattle</v>
          </cell>
          <cell r="F39">
            <v>-22</v>
          </cell>
          <cell r="G39" t="str">
            <v>Kansas City</v>
          </cell>
          <cell r="H39">
            <v>4.5</v>
          </cell>
          <cell r="I39" t="str">
            <v>Miami</v>
          </cell>
          <cell r="J39">
            <v>43.5</v>
          </cell>
          <cell r="K39" t="str">
            <v>LA Chargers</v>
          </cell>
          <cell r="L39">
            <v>2</v>
          </cell>
          <cell r="M39" t="str">
            <v>Buffalo</v>
          </cell>
          <cell r="N39">
            <v>0</v>
          </cell>
          <cell r="O39" t="str">
            <v>Kansas City</v>
          </cell>
          <cell r="P39">
            <v>0.5</v>
          </cell>
          <cell r="Q39" t="str">
            <v>Buffalo</v>
          </cell>
          <cell r="R39">
            <v>-12.5</v>
          </cell>
          <cell r="S39" t="str">
            <v>Baltimore</v>
          </cell>
          <cell r="T39">
            <v>-2.5</v>
          </cell>
          <cell r="U39" t="str">
            <v>Kansas City</v>
          </cell>
          <cell r="V39">
            <v>5.5</v>
          </cell>
          <cell r="W39" t="str">
            <v>LV Raiders</v>
          </cell>
          <cell r="X39">
            <v>5</v>
          </cell>
          <cell r="Y39" t="str">
            <v>Dallas</v>
          </cell>
          <cell r="Z39">
            <v>12.5</v>
          </cell>
          <cell r="AA39" t="str">
            <v>Kansas City</v>
          </cell>
          <cell r="AB39">
            <v>6</v>
          </cell>
          <cell r="AC39" t="str">
            <v>Miami</v>
          </cell>
          <cell r="AD39">
            <v>20.5</v>
          </cell>
          <cell r="AE39" t="str">
            <v>San Francisco</v>
          </cell>
          <cell r="AF39">
            <v>1</v>
          </cell>
          <cell r="AG39" t="str">
            <v>Kansas City</v>
          </cell>
          <cell r="AH39">
            <v>2.5</v>
          </cell>
          <cell r="AI39" t="str">
            <v>Cincinnati</v>
          </cell>
          <cell r="AJ39">
            <v>-25.5</v>
          </cell>
          <cell r="AK39" t="str">
            <v>Seattle</v>
          </cell>
          <cell r="AL39">
            <v>-10.5</v>
          </cell>
          <cell r="AM39" t="str">
            <v>Tampa Bay</v>
          </cell>
          <cell r="AN39">
            <v>5</v>
          </cell>
          <cell r="AO39" t="str">
            <v>Philadelphia</v>
          </cell>
          <cell r="AP39">
            <v>-26</v>
          </cell>
          <cell r="AQ39" t="str">
            <v>Buffalo</v>
          </cell>
          <cell r="AR39">
            <v>-5.5</v>
          </cell>
          <cell r="AS39" t="str">
            <v>Baltimore</v>
          </cell>
          <cell r="AT39">
            <v>-11</v>
          </cell>
          <cell r="AU39" t="str">
            <v>Kansas City</v>
          </cell>
          <cell r="AV39">
            <v>5</v>
          </cell>
        </row>
        <row r="40">
          <cell r="A40" t="str">
            <v>GoBott</v>
          </cell>
          <cell r="B40" t="str">
            <v>B</v>
          </cell>
          <cell r="C40">
            <v>43.5</v>
          </cell>
          <cell r="D40">
            <v>5</v>
          </cell>
          <cell r="E40" t="str">
            <v>Baltimore</v>
          </cell>
          <cell r="F40">
            <v>7</v>
          </cell>
          <cell r="G40" t="str">
            <v>Detroit</v>
          </cell>
          <cell r="H40">
            <v>-10.5</v>
          </cell>
          <cell r="I40" t="str">
            <v>Kansas City</v>
          </cell>
          <cell r="J40">
            <v>19</v>
          </cell>
          <cell r="K40" t="str">
            <v>Philadelphia</v>
          </cell>
          <cell r="L40">
            <v>-5.5</v>
          </cell>
          <cell r="M40" t="str">
            <v>Buffalo</v>
          </cell>
          <cell r="N40">
            <v>-10</v>
          </cell>
          <cell r="O40" t="str">
            <v>Kansas City</v>
          </cell>
          <cell r="P40">
            <v>0.5</v>
          </cell>
          <cell r="Q40" t="str">
            <v>Kansas City</v>
          </cell>
          <cell r="R40">
            <v>9</v>
          </cell>
          <cell r="S40" t="str">
            <v>Kansas City</v>
          </cell>
          <cell r="T40">
            <v>-22</v>
          </cell>
          <cell r="U40" t="str">
            <v>Baltimore</v>
          </cell>
          <cell r="V40">
            <v>28</v>
          </cell>
          <cell r="W40" t="str">
            <v>Detroit</v>
          </cell>
          <cell r="X40">
            <v>0</v>
          </cell>
          <cell r="Y40" t="str">
            <v>Houston</v>
          </cell>
          <cell r="Z40">
            <v>0</v>
          </cell>
          <cell r="AA40" t="str">
            <v>Baltimore</v>
          </cell>
          <cell r="AB40">
            <v>6.5</v>
          </cell>
          <cell r="AC40" t="str">
            <v>Miami</v>
          </cell>
          <cell r="AD40">
            <v>20.5</v>
          </cell>
          <cell r="AE40" t="str">
            <v>Miami</v>
          </cell>
          <cell r="AF40">
            <v>-14.5</v>
          </cell>
          <cell r="AG40" t="str">
            <v>Miami</v>
          </cell>
          <cell r="AH40">
            <v>20.5</v>
          </cell>
          <cell r="AI40" t="str">
            <v>San Francisco</v>
          </cell>
          <cell r="AJ40">
            <v>-19</v>
          </cell>
          <cell r="AK40" t="str">
            <v>LA Rams</v>
          </cell>
          <cell r="AL40">
            <v>-4.5</v>
          </cell>
          <cell r="AM40" t="str">
            <v>Minnesota</v>
          </cell>
          <cell r="AN40">
            <v>-6.5</v>
          </cell>
          <cell r="AO40" t="str">
            <v>Green Bay</v>
          </cell>
          <cell r="AP40">
            <v>23</v>
          </cell>
          <cell r="AQ40" t="str">
            <v>San Francisco</v>
          </cell>
          <cell r="AR40">
            <v>-7</v>
          </cell>
          <cell r="AS40" t="str">
            <v>Detroit</v>
          </cell>
          <cell r="AT40">
            <v>4</v>
          </cell>
          <cell r="AU40" t="str">
            <v>Kansas City</v>
          </cell>
          <cell r="AV40">
            <v>5</v>
          </cell>
        </row>
        <row r="41">
          <cell r="A41" t="str">
            <v>Mike *</v>
          </cell>
          <cell r="B41" t="str">
            <v>B</v>
          </cell>
          <cell r="C41">
            <v>-59</v>
          </cell>
          <cell r="D41">
            <v>6</v>
          </cell>
          <cell r="E41" t="str">
            <v>Cincinnati</v>
          </cell>
          <cell r="F41">
            <v>-23</v>
          </cell>
          <cell r="G41" t="str">
            <v>San Francisco</v>
          </cell>
          <cell r="H41">
            <v>0</v>
          </cell>
          <cell r="I41" t="str">
            <v>Jacksonville</v>
          </cell>
          <cell r="J41">
            <v>-27.5</v>
          </cell>
          <cell r="K41" t="str">
            <v>Kansas City</v>
          </cell>
          <cell r="L41">
            <v>-5</v>
          </cell>
          <cell r="M41" t="str">
            <v>Kansas City</v>
          </cell>
          <cell r="N41">
            <v>3.5</v>
          </cell>
          <cell r="O41" t="str">
            <v>Miami</v>
          </cell>
          <cell r="P41">
            <v>7.5</v>
          </cell>
          <cell r="Q41" t="str">
            <v>Buffalo</v>
          </cell>
          <cell r="R41">
            <v>-12.5</v>
          </cell>
          <cell r="S41" t="str">
            <v>Washington</v>
          </cell>
          <cell r="T41">
            <v>0</v>
          </cell>
          <cell r="U41" t="str">
            <v>Arizona</v>
          </cell>
          <cell r="V41">
            <v>-19.5</v>
          </cell>
          <cell r="W41" t="str">
            <v>Denver</v>
          </cell>
          <cell r="X41">
            <v>9</v>
          </cell>
          <cell r="Y41" t="str">
            <v>Carolina</v>
          </cell>
          <cell r="Z41">
            <v>-12.5</v>
          </cell>
          <cell r="AA41" t="str">
            <v>Carolina</v>
          </cell>
          <cell r="AB41">
            <v>-3.5</v>
          </cell>
          <cell r="AC41" t="str">
            <v>Cincinnati</v>
          </cell>
          <cell r="AD41">
            <v>12</v>
          </cell>
          <cell r="AE41" t="str">
            <v>Tennessee</v>
          </cell>
          <cell r="AF41">
            <v>14.5</v>
          </cell>
          <cell r="AG41" t="str">
            <v>Washington</v>
          </cell>
          <cell r="AH41">
            <v>-1.5</v>
          </cell>
          <cell r="AI41" t="str">
            <v>LA Chargers</v>
          </cell>
          <cell r="AJ41">
            <v>10.5</v>
          </cell>
          <cell r="AK41" t="str">
            <v>Arizona</v>
          </cell>
          <cell r="AL41">
            <v>15</v>
          </cell>
          <cell r="AM41" t="str">
            <v>Dallas</v>
          </cell>
          <cell r="AN41">
            <v>15</v>
          </cell>
          <cell r="AO41" t="str">
            <v>Dallas</v>
          </cell>
          <cell r="AP41">
            <v>-23</v>
          </cell>
          <cell r="AQ41" t="str">
            <v>San Francisco</v>
          </cell>
          <cell r="AR41">
            <v>-7</v>
          </cell>
          <cell r="AS41" t="str">
            <v>Baltimore</v>
          </cell>
          <cell r="AT41">
            <v>-11</v>
          </cell>
          <cell r="AU41" t="str">
            <v>No Pick 1</v>
          </cell>
          <cell r="AV41">
            <v>0</v>
          </cell>
        </row>
        <row r="42">
          <cell r="A42" t="str">
            <v>Suze *</v>
          </cell>
          <cell r="B42" t="str">
            <v>B</v>
          </cell>
          <cell r="C42">
            <v>-98</v>
          </cell>
          <cell r="D42">
            <v>7</v>
          </cell>
          <cell r="E42" t="str">
            <v>Washington</v>
          </cell>
          <cell r="F42">
            <v>-3</v>
          </cell>
          <cell r="G42" t="str">
            <v>Buffalo</v>
          </cell>
          <cell r="H42">
            <v>20</v>
          </cell>
          <cell r="I42" t="str">
            <v>Dallas</v>
          </cell>
          <cell r="J42">
            <v>-24.5</v>
          </cell>
          <cell r="K42" t="str">
            <v>San Francisco</v>
          </cell>
          <cell r="L42">
            <v>5.5</v>
          </cell>
          <cell r="M42" t="str">
            <v>Detroit</v>
          </cell>
          <cell r="N42">
            <v>8</v>
          </cell>
          <cell r="O42" t="str">
            <v>Philadelphia</v>
          </cell>
          <cell r="P42">
            <v>-13</v>
          </cell>
          <cell r="Q42" t="str">
            <v>Buffalo</v>
          </cell>
          <cell r="R42">
            <v>-12.5</v>
          </cell>
          <cell r="S42" t="str">
            <v>Philadelphia</v>
          </cell>
          <cell r="T42">
            <v>0</v>
          </cell>
          <cell r="U42" t="str">
            <v>Cleveland</v>
          </cell>
          <cell r="V42">
            <v>19.5</v>
          </cell>
          <cell r="W42" t="str">
            <v>Atlanta</v>
          </cell>
          <cell r="X42">
            <v>-3.5</v>
          </cell>
          <cell r="Y42" t="str">
            <v>Seattle</v>
          </cell>
          <cell r="Z42">
            <v>-2</v>
          </cell>
          <cell r="AA42" t="str">
            <v>Tennessee</v>
          </cell>
          <cell r="AB42">
            <v>3.5</v>
          </cell>
          <cell r="AC42" t="str">
            <v>Tampa Bay</v>
          </cell>
          <cell r="AD42">
            <v>-2</v>
          </cell>
          <cell r="AE42" t="str">
            <v>Minnesota</v>
          </cell>
          <cell r="AF42">
            <v>0</v>
          </cell>
          <cell r="AG42" t="str">
            <v>Atlanta</v>
          </cell>
          <cell r="AH42">
            <v>-5</v>
          </cell>
          <cell r="AI42" t="str">
            <v>Kansas City</v>
          </cell>
          <cell r="AJ42">
            <v>-16</v>
          </cell>
          <cell r="AK42" t="str">
            <v>Philadelphia</v>
          </cell>
          <cell r="AL42">
            <v>-15</v>
          </cell>
          <cell r="AM42" t="str">
            <v>Philadelphia</v>
          </cell>
          <cell r="AN42">
            <v>-21.5</v>
          </cell>
          <cell r="AO42" t="str">
            <v>Philadelphia</v>
          </cell>
          <cell r="AP42">
            <v>-26</v>
          </cell>
          <cell r="AQ42" t="str">
            <v>Houston</v>
          </cell>
          <cell r="AR42">
            <v>-14.5</v>
          </cell>
          <cell r="AS42" t="str">
            <v>Detroit</v>
          </cell>
          <cell r="AT42">
            <v>4</v>
          </cell>
          <cell r="AU42" t="str">
            <v>No Pick 1</v>
          </cell>
          <cell r="AV42">
            <v>0</v>
          </cell>
        </row>
        <row r="43">
          <cell r="A43" t="str">
            <v>Tool Time *</v>
          </cell>
          <cell r="B43" t="str">
            <v>B</v>
          </cell>
          <cell r="C43">
            <v>44.5</v>
          </cell>
          <cell r="D43">
            <v>8</v>
          </cell>
          <cell r="E43" t="str">
            <v>Washington</v>
          </cell>
          <cell r="F43">
            <v>-3</v>
          </cell>
          <cell r="G43" t="str">
            <v>Kansas City</v>
          </cell>
          <cell r="H43">
            <v>4.5</v>
          </cell>
          <cell r="I43" t="str">
            <v>Philadelphia</v>
          </cell>
          <cell r="J43">
            <v>9.5</v>
          </cell>
          <cell r="K43" t="str">
            <v>Kansas City</v>
          </cell>
          <cell r="L43">
            <v>-5</v>
          </cell>
          <cell r="M43" t="str">
            <v>Buffalo</v>
          </cell>
          <cell r="N43">
            <v>-10</v>
          </cell>
          <cell r="O43" t="str">
            <v>Kansas City</v>
          </cell>
          <cell r="P43">
            <v>0.5</v>
          </cell>
          <cell r="Q43" t="str">
            <v>Kansas City</v>
          </cell>
          <cell r="R43">
            <v>9</v>
          </cell>
          <cell r="S43" t="str">
            <v>Kansas City</v>
          </cell>
          <cell r="T43">
            <v>-22</v>
          </cell>
          <cell r="U43" t="str">
            <v>Cleveland</v>
          </cell>
          <cell r="V43">
            <v>19.5</v>
          </cell>
          <cell r="W43" t="str">
            <v>LV Raiders</v>
          </cell>
          <cell r="X43">
            <v>5</v>
          </cell>
          <cell r="Y43" t="str">
            <v>San Francisco</v>
          </cell>
          <cell r="Z43">
            <v>1</v>
          </cell>
          <cell r="AA43" t="str">
            <v>Miami</v>
          </cell>
          <cell r="AB43">
            <v>11.5</v>
          </cell>
          <cell r="AC43" t="str">
            <v>Dallas</v>
          </cell>
          <cell r="AD43">
            <v>-3.5</v>
          </cell>
          <cell r="AE43" t="str">
            <v>Green Bay</v>
          </cell>
          <cell r="AF43">
            <v>-8.5</v>
          </cell>
          <cell r="AG43" t="str">
            <v>San Francisco</v>
          </cell>
          <cell r="AH43">
            <v>3.5</v>
          </cell>
          <cell r="AI43" t="str">
            <v>Detroit</v>
          </cell>
          <cell r="AJ43">
            <v>3</v>
          </cell>
          <cell r="AK43" t="str">
            <v>Cleveland</v>
          </cell>
          <cell r="AL43">
            <v>10.5</v>
          </cell>
          <cell r="AM43" t="str">
            <v>Tampa Bay</v>
          </cell>
          <cell r="AN43">
            <v>5</v>
          </cell>
          <cell r="AO43" t="str">
            <v>Kansas City</v>
          </cell>
          <cell r="AP43">
            <v>14.5</v>
          </cell>
          <cell r="AQ43" t="str">
            <v>Kansas City</v>
          </cell>
          <cell r="AR43">
            <v>5.5</v>
          </cell>
          <cell r="AS43" t="str">
            <v>Baltimore</v>
          </cell>
          <cell r="AT43">
            <v>-11</v>
          </cell>
          <cell r="AU43" t="str">
            <v>Kansas City</v>
          </cell>
          <cell r="AV43">
            <v>5</v>
          </cell>
        </row>
        <row r="44">
          <cell r="A44" t="str">
            <v>Mark *</v>
          </cell>
          <cell r="B44" t="str">
            <v>C</v>
          </cell>
          <cell r="C44">
            <v>124</v>
          </cell>
          <cell r="D44">
            <v>9</v>
          </cell>
          <cell r="E44" t="str">
            <v>Washington</v>
          </cell>
          <cell r="F44">
            <v>-3</v>
          </cell>
          <cell r="G44" t="str">
            <v>Buffalo</v>
          </cell>
          <cell r="H44">
            <v>20</v>
          </cell>
          <cell r="I44" t="str">
            <v>Miami</v>
          </cell>
          <cell r="J44">
            <v>43.5</v>
          </cell>
          <cell r="K44" t="str">
            <v>Philadelphia</v>
          </cell>
          <cell r="L44">
            <v>-5.5</v>
          </cell>
          <cell r="M44" t="str">
            <v>Houston</v>
          </cell>
          <cell r="N44">
            <v>-0.5</v>
          </cell>
          <cell r="O44" t="str">
            <v>Miami</v>
          </cell>
          <cell r="P44">
            <v>7.5</v>
          </cell>
          <cell r="Q44" t="str">
            <v>Seattle</v>
          </cell>
          <cell r="R44">
            <v>2</v>
          </cell>
          <cell r="S44" t="str">
            <v>Detroit</v>
          </cell>
          <cell r="T44">
            <v>4</v>
          </cell>
          <cell r="U44" t="str">
            <v>Cincinnati</v>
          </cell>
          <cell r="V44">
            <v>4</v>
          </cell>
          <cell r="W44" t="str">
            <v>Pittsburgh</v>
          </cell>
          <cell r="X44">
            <v>1</v>
          </cell>
          <cell r="Y44" t="str">
            <v>Jacksonville</v>
          </cell>
          <cell r="Z44">
            <v>13</v>
          </cell>
          <cell r="AA44" t="str">
            <v>Kansas City</v>
          </cell>
          <cell r="AB44">
            <v>6</v>
          </cell>
          <cell r="AC44" t="str">
            <v>Detroit</v>
          </cell>
          <cell r="AD44">
            <v>0.5</v>
          </cell>
          <cell r="AE44" t="str">
            <v>Baltimore</v>
          </cell>
          <cell r="AF44">
            <v>-1.5</v>
          </cell>
          <cell r="AG44" t="str">
            <v>LA Rams</v>
          </cell>
          <cell r="AH44">
            <v>1.5</v>
          </cell>
          <cell r="AI44" t="str">
            <v>Miami</v>
          </cell>
          <cell r="AJ44">
            <v>1</v>
          </cell>
          <cell r="AK44" t="str">
            <v>Chicago</v>
          </cell>
          <cell r="AL44">
            <v>17</v>
          </cell>
          <cell r="AM44" t="str">
            <v>Tampa Bay</v>
          </cell>
          <cell r="AN44">
            <v>5</v>
          </cell>
          <cell r="AO44" t="str">
            <v>Kansas City</v>
          </cell>
          <cell r="AP44">
            <v>14.5</v>
          </cell>
          <cell r="AQ44" t="str">
            <v>No Pick 1</v>
          </cell>
          <cell r="AR44">
            <v>0</v>
          </cell>
          <cell r="AS44" t="str">
            <v>Baltimore</v>
          </cell>
          <cell r="AT44">
            <v>-11</v>
          </cell>
          <cell r="AU44" t="str">
            <v>Kansas City</v>
          </cell>
          <cell r="AV44">
            <v>5</v>
          </cell>
        </row>
        <row r="45">
          <cell r="A45" t="str">
            <v>Rugrats ***DQ</v>
          </cell>
          <cell r="B45" t="str">
            <v>C</v>
          </cell>
          <cell r="C45">
            <v>-13.5</v>
          </cell>
          <cell r="D45">
            <v>10</v>
          </cell>
          <cell r="E45" t="str">
            <v>LV Raiders</v>
          </cell>
          <cell r="F45">
            <v>4</v>
          </cell>
          <cell r="G45" t="str">
            <v>LA Rams</v>
          </cell>
          <cell r="H45">
            <v>0</v>
          </cell>
          <cell r="I45" t="str">
            <v>Arizona</v>
          </cell>
          <cell r="J45">
            <v>24.5</v>
          </cell>
          <cell r="K45" t="str">
            <v>Pittsburgh</v>
          </cell>
          <cell r="L45">
            <v>-26.5</v>
          </cell>
          <cell r="M45" t="str">
            <v>Pittsburgh</v>
          </cell>
          <cell r="N45">
            <v>11</v>
          </cell>
          <cell r="O45" t="str">
            <v>Chicago</v>
          </cell>
          <cell r="P45">
            <v>-3</v>
          </cell>
          <cell r="Q45" t="str">
            <v>NY Giants</v>
          </cell>
          <cell r="R45">
            <v>9.5</v>
          </cell>
          <cell r="S45" t="str">
            <v>NY Giants</v>
          </cell>
          <cell r="T45">
            <v>-0.5</v>
          </cell>
          <cell r="U45" t="str">
            <v>Seattle</v>
          </cell>
          <cell r="V45">
            <v>-28</v>
          </cell>
          <cell r="W45" t="str">
            <v>No Pick 1</v>
          </cell>
          <cell r="X45">
            <v>0</v>
          </cell>
          <cell r="Y45" t="str">
            <v>LA Rams</v>
          </cell>
          <cell r="Z45">
            <v>2</v>
          </cell>
          <cell r="AA45" t="str">
            <v>NY Giants</v>
          </cell>
          <cell r="AB45">
            <v>6.5</v>
          </cell>
          <cell r="AC45" t="str">
            <v>Houston</v>
          </cell>
          <cell r="AD45">
            <v>2</v>
          </cell>
          <cell r="AE45" t="str">
            <v>LV Raiders</v>
          </cell>
          <cell r="AF45">
            <v>0</v>
          </cell>
          <cell r="AG45" t="str">
            <v>Arizona</v>
          </cell>
          <cell r="AH45">
            <v>-3.5</v>
          </cell>
          <cell r="AI45" t="str">
            <v>no pick 1</v>
          </cell>
          <cell r="AJ45">
            <v>0</v>
          </cell>
          <cell r="AK45" t="str">
            <v>New Orleans</v>
          </cell>
          <cell r="AL45">
            <v>12.5</v>
          </cell>
          <cell r="AM45" t="str">
            <v>No Pick 2</v>
          </cell>
          <cell r="AN45">
            <v>0</v>
          </cell>
          <cell r="AO45" t="str">
            <v>Philadelphia</v>
          </cell>
          <cell r="AP45">
            <v>-26</v>
          </cell>
          <cell r="AQ45" t="str">
            <v>Tampa Bay</v>
          </cell>
          <cell r="AR45">
            <v>-2</v>
          </cell>
          <cell r="AS45" t="str">
            <v>Detroit</v>
          </cell>
          <cell r="AT45">
            <v>4</v>
          </cell>
          <cell r="AU45" t="str">
            <v>No Pick 3 DQ</v>
          </cell>
          <cell r="AV45">
            <v>0</v>
          </cell>
        </row>
        <row r="46">
          <cell r="A46" t="str">
            <v>Team Nion **</v>
          </cell>
          <cell r="B46" t="str">
            <v>D</v>
          </cell>
          <cell r="C46">
            <v>-59.5</v>
          </cell>
          <cell r="D46">
            <v>11</v>
          </cell>
          <cell r="E46" t="str">
            <v>Philadelphia</v>
          </cell>
          <cell r="F46">
            <v>1</v>
          </cell>
          <cell r="G46" t="str">
            <v>Philadelphia</v>
          </cell>
          <cell r="H46">
            <v>0</v>
          </cell>
          <cell r="I46" t="str">
            <v>Dallas</v>
          </cell>
          <cell r="J46">
            <v>-24.5</v>
          </cell>
          <cell r="K46" t="str">
            <v>Baltimore</v>
          </cell>
          <cell r="L46">
            <v>27.5</v>
          </cell>
          <cell r="M46" t="str">
            <v>Detroit</v>
          </cell>
          <cell r="N46">
            <v>8</v>
          </cell>
          <cell r="O46" t="str">
            <v>San Francisco</v>
          </cell>
          <cell r="P46">
            <v>-11.5</v>
          </cell>
          <cell r="Q46" t="str">
            <v>LV Raiders</v>
          </cell>
          <cell r="R46">
            <v>-20.5</v>
          </cell>
          <cell r="S46" t="str">
            <v>Baltimore</v>
          </cell>
          <cell r="T46">
            <v>-2.5</v>
          </cell>
          <cell r="U46" t="str">
            <v>Atlanta</v>
          </cell>
          <cell r="V46">
            <v>-6.5</v>
          </cell>
          <cell r="W46" t="str">
            <v>Buffalo</v>
          </cell>
          <cell r="X46">
            <v>-9</v>
          </cell>
          <cell r="Y46" t="str">
            <v>Houston</v>
          </cell>
          <cell r="Z46">
            <v>0</v>
          </cell>
          <cell r="AA46" t="str">
            <v>Baltimore</v>
          </cell>
          <cell r="AB46">
            <v>6.5</v>
          </cell>
          <cell r="AC46" t="str">
            <v>Dallas</v>
          </cell>
          <cell r="AD46">
            <v>-3.5</v>
          </cell>
          <cell r="AE46" t="str">
            <v>Miami</v>
          </cell>
          <cell r="AF46">
            <v>-14.5</v>
          </cell>
          <cell r="AG46" t="str">
            <v>LA Rams</v>
          </cell>
          <cell r="AH46">
            <v>1.5</v>
          </cell>
          <cell r="AI46" t="str">
            <v>Buffalo</v>
          </cell>
          <cell r="AJ46">
            <v>-10.5</v>
          </cell>
          <cell r="AK46" t="str">
            <v>Houston</v>
          </cell>
          <cell r="AL46">
            <v>19</v>
          </cell>
          <cell r="AM46" t="str">
            <v>No Pick 1</v>
          </cell>
          <cell r="AN46">
            <v>0</v>
          </cell>
          <cell r="AO46" t="str">
            <v>Dallas</v>
          </cell>
          <cell r="AP46">
            <v>-23</v>
          </cell>
          <cell r="AQ46" t="str">
            <v>Tampa Bay</v>
          </cell>
          <cell r="AR46">
            <v>-2</v>
          </cell>
          <cell r="AS46" t="str">
            <v>No Pick 2</v>
          </cell>
          <cell r="AT46">
            <v>0</v>
          </cell>
          <cell r="AU46" t="str">
            <v>Kansas City</v>
          </cell>
          <cell r="AV46">
            <v>5</v>
          </cell>
        </row>
        <row r="47">
          <cell r="A47" t="str">
            <v>Dan **</v>
          </cell>
          <cell r="B47" t="str">
            <v>E</v>
          </cell>
          <cell r="C47">
            <v>-1.5</v>
          </cell>
          <cell r="D47">
            <v>12</v>
          </cell>
          <cell r="E47" t="str">
            <v>Cincinnati</v>
          </cell>
          <cell r="F47">
            <v>-23</v>
          </cell>
          <cell r="G47" t="str">
            <v>NY Giants</v>
          </cell>
          <cell r="H47">
            <v>-1</v>
          </cell>
          <cell r="I47" t="str">
            <v>LA Rams</v>
          </cell>
          <cell r="J47">
            <v>0</v>
          </cell>
          <cell r="K47" t="str">
            <v>Miami</v>
          </cell>
          <cell r="L47">
            <v>-25</v>
          </cell>
          <cell r="M47" t="str">
            <v>Miami</v>
          </cell>
          <cell r="N47">
            <v>0</v>
          </cell>
          <cell r="O47" t="str">
            <v>Houston</v>
          </cell>
          <cell r="P47">
            <v>8.5</v>
          </cell>
          <cell r="Q47" t="str">
            <v>Green Bay</v>
          </cell>
          <cell r="R47">
            <v>-3.5</v>
          </cell>
          <cell r="S47" t="str">
            <v>Minnesota</v>
          </cell>
          <cell r="T47">
            <v>12.5</v>
          </cell>
          <cell r="U47" t="str">
            <v>LV Raiders</v>
          </cell>
          <cell r="V47">
            <v>22.5</v>
          </cell>
          <cell r="W47" t="str">
            <v>Minnesota</v>
          </cell>
          <cell r="X47">
            <v>11</v>
          </cell>
          <cell r="Y47" t="str">
            <v>LA Chargers</v>
          </cell>
          <cell r="Z47">
            <v>-6</v>
          </cell>
          <cell r="AA47" t="str">
            <v>Houston</v>
          </cell>
          <cell r="AB47">
            <v>-2</v>
          </cell>
          <cell r="AC47" t="str">
            <v>Philadelphia</v>
          </cell>
          <cell r="AD47">
            <v>-20</v>
          </cell>
          <cell r="AE47" t="str">
            <v>Houston</v>
          </cell>
          <cell r="AF47">
            <v>-27.5</v>
          </cell>
          <cell r="AG47" t="str">
            <v>Buffalo</v>
          </cell>
          <cell r="AH47">
            <v>19</v>
          </cell>
          <cell r="AI47" t="str">
            <v>Minnesota</v>
          </cell>
          <cell r="AJ47">
            <v>-3</v>
          </cell>
          <cell r="AK47" t="str">
            <v>Houston</v>
          </cell>
          <cell r="AL47">
            <v>19</v>
          </cell>
          <cell r="AM47" t="str">
            <v>Philadelphia</v>
          </cell>
          <cell r="AN47">
            <v>-21.5</v>
          </cell>
          <cell r="AO47" t="str">
            <v>Houston</v>
          </cell>
          <cell r="AP47">
            <v>33.5</v>
          </cell>
          <cell r="AQ47" t="str">
            <v>No Pick 1</v>
          </cell>
          <cell r="AR47">
            <v>0</v>
          </cell>
          <cell r="AS47" t="str">
            <v>No Pick 2</v>
          </cell>
          <cell r="AT47">
            <v>0</v>
          </cell>
          <cell r="AU47" t="str">
            <v>Kansas City</v>
          </cell>
          <cell r="AV47">
            <v>5</v>
          </cell>
        </row>
        <row r="48">
          <cell r="A48" t="str">
            <v>Dan ***DQ</v>
          </cell>
          <cell r="B48" t="str">
            <v>F</v>
          </cell>
          <cell r="C48">
            <v>-90</v>
          </cell>
          <cell r="D48">
            <v>13</v>
          </cell>
          <cell r="E48" t="str">
            <v>Cincinnati</v>
          </cell>
          <cell r="F48">
            <v>-23</v>
          </cell>
          <cell r="G48" t="str">
            <v>Atlanta</v>
          </cell>
          <cell r="H48">
            <v>3</v>
          </cell>
          <cell r="I48" t="str">
            <v>Minnesota</v>
          </cell>
          <cell r="J48">
            <v>-5</v>
          </cell>
          <cell r="K48" t="str">
            <v>Indianapolis</v>
          </cell>
          <cell r="L48">
            <v>-5</v>
          </cell>
          <cell r="M48" t="str">
            <v>Buffalo</v>
          </cell>
          <cell r="N48">
            <v>-10</v>
          </cell>
          <cell r="O48" t="str">
            <v>New Orleans</v>
          </cell>
          <cell r="P48">
            <v>-8.5</v>
          </cell>
          <cell r="Q48" t="str">
            <v>LV Raiders</v>
          </cell>
          <cell r="R48">
            <v>-20.5</v>
          </cell>
          <cell r="S48" t="str">
            <v>Green Bay</v>
          </cell>
          <cell r="T48">
            <v>-12.5</v>
          </cell>
          <cell r="U48" t="str">
            <v>Chicago</v>
          </cell>
          <cell r="V48">
            <v>1</v>
          </cell>
          <cell r="W48" t="str">
            <v>Green Bay</v>
          </cell>
          <cell r="X48">
            <v>-1</v>
          </cell>
          <cell r="Y48" t="str">
            <v>Houston</v>
          </cell>
          <cell r="Z48">
            <v>0</v>
          </cell>
          <cell r="AA48" t="str">
            <v>NY Jets</v>
          </cell>
          <cell r="AB48">
            <v>-11.5</v>
          </cell>
          <cell r="AC48" t="str">
            <v>Green Bay</v>
          </cell>
          <cell r="AD48">
            <v>14</v>
          </cell>
          <cell r="AE48" t="str">
            <v>NY Giants</v>
          </cell>
          <cell r="AF48">
            <v>8.5</v>
          </cell>
          <cell r="AG48" t="str">
            <v>Denver</v>
          </cell>
          <cell r="AH48">
            <v>-20.5</v>
          </cell>
          <cell r="AI48" t="str">
            <v>Carolina</v>
          </cell>
          <cell r="AJ48">
            <v>1.5</v>
          </cell>
          <cell r="AK48" t="str">
            <v>NY Giants</v>
          </cell>
          <cell r="AL48">
            <v>4.5</v>
          </cell>
          <cell r="AM48" t="str">
            <v>Atlanta</v>
          </cell>
          <cell r="AN48">
            <v>-28</v>
          </cell>
          <cell r="AO48" t="str">
            <v>Green Bay</v>
          </cell>
          <cell r="AP48">
            <v>23</v>
          </cell>
          <cell r="AQ48" t="str">
            <v>No Pick 1</v>
          </cell>
          <cell r="AR48">
            <v>0</v>
          </cell>
          <cell r="AS48" t="str">
            <v>No Pick 2</v>
          </cell>
          <cell r="AT48">
            <v>0</v>
          </cell>
          <cell r="AU48" t="str">
            <v>No Pick 3 DQ</v>
          </cell>
          <cell r="AV48">
            <v>0</v>
          </cell>
        </row>
        <row r="49">
          <cell r="A49" t="str">
            <v>Goose *</v>
          </cell>
          <cell r="B49" t="str">
            <v>F</v>
          </cell>
          <cell r="C49">
            <v>21.5</v>
          </cell>
          <cell r="D49">
            <v>14</v>
          </cell>
          <cell r="E49" t="str">
            <v>Jacksonville</v>
          </cell>
          <cell r="F49">
            <v>5</v>
          </cell>
          <cell r="G49" t="str">
            <v>San Francisco</v>
          </cell>
          <cell r="H49">
            <v>0</v>
          </cell>
          <cell r="I49" t="str">
            <v>Kansas City</v>
          </cell>
          <cell r="J49">
            <v>19</v>
          </cell>
          <cell r="K49" t="str">
            <v>Kansas City</v>
          </cell>
          <cell r="L49">
            <v>-5</v>
          </cell>
          <cell r="M49" t="str">
            <v>Miami</v>
          </cell>
          <cell r="N49">
            <v>3</v>
          </cell>
          <cell r="O49" t="str">
            <v>Buffalo</v>
          </cell>
          <cell r="P49">
            <v>-9.5</v>
          </cell>
          <cell r="Q49" t="str">
            <v>Buffalo</v>
          </cell>
          <cell r="R49">
            <v>-12.5</v>
          </cell>
          <cell r="S49" t="str">
            <v>Baltimore</v>
          </cell>
          <cell r="T49">
            <v>-2.5</v>
          </cell>
          <cell r="U49" t="str">
            <v>Cleveland</v>
          </cell>
          <cell r="V49">
            <v>19.5</v>
          </cell>
          <cell r="W49" t="str">
            <v>LV Raiders</v>
          </cell>
          <cell r="X49">
            <v>5</v>
          </cell>
          <cell r="Y49" t="str">
            <v>Dallas</v>
          </cell>
          <cell r="Z49">
            <v>12.5</v>
          </cell>
          <cell r="AA49" t="str">
            <v>Detroit</v>
          </cell>
          <cell r="AB49">
            <v>-15.5</v>
          </cell>
          <cell r="AC49" t="str">
            <v>Dallas</v>
          </cell>
          <cell r="AD49">
            <v>-3.5</v>
          </cell>
          <cell r="AE49" t="str">
            <v>Kansas City</v>
          </cell>
          <cell r="AF49">
            <v>-4.5</v>
          </cell>
          <cell r="AG49" t="str">
            <v>Kansas City</v>
          </cell>
          <cell r="AH49">
            <v>2.5</v>
          </cell>
          <cell r="AI49" t="str">
            <v>Cleveland</v>
          </cell>
          <cell r="AJ49">
            <v>11</v>
          </cell>
          <cell r="AK49" t="str">
            <v>Minnesota</v>
          </cell>
          <cell r="AL49">
            <v>-24</v>
          </cell>
          <cell r="AM49" t="str">
            <v>Jacksonville</v>
          </cell>
          <cell r="AN49">
            <v>-12</v>
          </cell>
          <cell r="AO49" t="str">
            <v>Kansas City</v>
          </cell>
          <cell r="AP49">
            <v>14.5</v>
          </cell>
          <cell r="AQ49" t="str">
            <v>Baltimore</v>
          </cell>
          <cell r="AR49">
            <v>14.5</v>
          </cell>
          <cell r="AS49" t="str">
            <v>Detroit</v>
          </cell>
          <cell r="AT49">
            <v>4</v>
          </cell>
          <cell r="AU49" t="str">
            <v>No Pick 1</v>
          </cell>
          <cell r="AV49">
            <v>0</v>
          </cell>
        </row>
        <row r="50">
          <cell r="A50" t="str">
            <v>Marilyn 1</v>
          </cell>
          <cell r="B50" t="str">
            <v>F</v>
          </cell>
          <cell r="C50">
            <v>-28</v>
          </cell>
          <cell r="D50">
            <v>15</v>
          </cell>
          <cell r="E50" t="str">
            <v>Jacksonville</v>
          </cell>
          <cell r="F50">
            <v>5</v>
          </cell>
          <cell r="G50" t="str">
            <v>Detroit</v>
          </cell>
          <cell r="H50">
            <v>-10.5</v>
          </cell>
          <cell r="I50" t="str">
            <v>Buffalo</v>
          </cell>
          <cell r="J50">
            <v>28.5</v>
          </cell>
          <cell r="K50" t="str">
            <v>Philadelphia</v>
          </cell>
          <cell r="L50">
            <v>-5.5</v>
          </cell>
          <cell r="M50" t="str">
            <v>Baltimore</v>
          </cell>
          <cell r="N50">
            <v>-11</v>
          </cell>
          <cell r="O50" t="str">
            <v>San Francisco</v>
          </cell>
          <cell r="P50">
            <v>-11.5</v>
          </cell>
          <cell r="Q50" t="str">
            <v>Kansas City</v>
          </cell>
          <cell r="R50">
            <v>9</v>
          </cell>
          <cell r="S50" t="str">
            <v>Philadelphia</v>
          </cell>
          <cell r="T50">
            <v>0</v>
          </cell>
          <cell r="U50" t="str">
            <v>Cleveland</v>
          </cell>
          <cell r="V50">
            <v>19.5</v>
          </cell>
          <cell r="W50" t="str">
            <v>Cincinnati</v>
          </cell>
          <cell r="X50">
            <v>-9.5</v>
          </cell>
          <cell r="Y50" t="str">
            <v>Detroit</v>
          </cell>
          <cell r="Z50">
            <v>-2.5</v>
          </cell>
          <cell r="AA50" t="str">
            <v>Miami</v>
          </cell>
          <cell r="AB50">
            <v>11.5</v>
          </cell>
          <cell r="AC50" t="str">
            <v>Jacksonville</v>
          </cell>
          <cell r="AD50">
            <v>-12</v>
          </cell>
          <cell r="AE50" t="str">
            <v>Miami</v>
          </cell>
          <cell r="AF50">
            <v>-14.5</v>
          </cell>
          <cell r="AG50" t="str">
            <v>Atlanta</v>
          </cell>
          <cell r="AH50">
            <v>-5</v>
          </cell>
          <cell r="AI50" t="str">
            <v>Tampa Bay</v>
          </cell>
          <cell r="AJ50">
            <v>16</v>
          </cell>
          <cell r="AK50" t="str">
            <v>Tampa Bay</v>
          </cell>
          <cell r="AL50">
            <v>-12.5</v>
          </cell>
          <cell r="AM50" t="str">
            <v>Green Bay</v>
          </cell>
          <cell r="AN50">
            <v>5.5</v>
          </cell>
          <cell r="AO50" t="str">
            <v>Miami</v>
          </cell>
          <cell r="AP50">
            <v>-14.5</v>
          </cell>
          <cell r="AQ50" t="str">
            <v>Detroit</v>
          </cell>
          <cell r="AR50">
            <v>2</v>
          </cell>
          <cell r="AS50" t="str">
            <v>Baltimore</v>
          </cell>
          <cell r="AT50">
            <v>-11</v>
          </cell>
          <cell r="AU50" t="str">
            <v>San Francisco</v>
          </cell>
          <cell r="AV50">
            <v>-5</v>
          </cell>
        </row>
        <row r="51">
          <cell r="A51" t="str">
            <v>Marilyn 2</v>
          </cell>
          <cell r="B51" t="str">
            <v>F</v>
          </cell>
          <cell r="C51">
            <v>18.5</v>
          </cell>
          <cell r="D51">
            <v>16</v>
          </cell>
          <cell r="E51" t="str">
            <v>Seattle</v>
          </cell>
          <cell r="F51">
            <v>-22</v>
          </cell>
          <cell r="G51" t="str">
            <v>Philadelphia</v>
          </cell>
          <cell r="H51">
            <v>0</v>
          </cell>
          <cell r="I51" t="str">
            <v>San Francisco</v>
          </cell>
          <cell r="J51">
            <v>7.5</v>
          </cell>
          <cell r="K51" t="str">
            <v>Dallas</v>
          </cell>
          <cell r="L51">
            <v>28.5</v>
          </cell>
          <cell r="M51" t="str">
            <v>Buffalo</v>
          </cell>
          <cell r="N51">
            <v>-10</v>
          </cell>
          <cell r="O51" t="str">
            <v>Detroit</v>
          </cell>
          <cell r="P51">
            <v>11</v>
          </cell>
          <cell r="Q51" t="str">
            <v>Cleveland</v>
          </cell>
          <cell r="R51">
            <v>-2</v>
          </cell>
          <cell r="S51" t="str">
            <v>Jacksonville</v>
          </cell>
          <cell r="T51">
            <v>7.5</v>
          </cell>
          <cell r="U51" t="str">
            <v>Baltimore</v>
          </cell>
          <cell r="V51">
            <v>28</v>
          </cell>
          <cell r="W51" t="str">
            <v>Baltimore</v>
          </cell>
          <cell r="X51">
            <v>-8.5</v>
          </cell>
          <cell r="Y51" t="str">
            <v>San Francisco</v>
          </cell>
          <cell r="Z51">
            <v>1</v>
          </cell>
          <cell r="AA51" t="str">
            <v>Dallas</v>
          </cell>
          <cell r="AB51">
            <v>21.5</v>
          </cell>
          <cell r="AC51" t="str">
            <v>Dallas</v>
          </cell>
          <cell r="AD51">
            <v>-3.5</v>
          </cell>
          <cell r="AE51" t="str">
            <v>San Francisco</v>
          </cell>
          <cell r="AF51">
            <v>1</v>
          </cell>
          <cell r="AG51" t="str">
            <v>LA Rams</v>
          </cell>
          <cell r="AH51">
            <v>1.5</v>
          </cell>
          <cell r="AI51" t="str">
            <v>Buffalo</v>
          </cell>
          <cell r="AJ51">
            <v>-10.5</v>
          </cell>
          <cell r="AK51" t="str">
            <v>Cleveland</v>
          </cell>
          <cell r="AL51">
            <v>10.5</v>
          </cell>
          <cell r="AM51" t="str">
            <v>Jacksonville</v>
          </cell>
          <cell r="AN51">
            <v>-12</v>
          </cell>
          <cell r="AO51" t="str">
            <v>Dallas</v>
          </cell>
          <cell r="AP51">
            <v>-23</v>
          </cell>
          <cell r="AQ51" t="str">
            <v>San Francisco</v>
          </cell>
          <cell r="AR51">
            <v>-7</v>
          </cell>
          <cell r="AS51" t="str">
            <v>Detroit</v>
          </cell>
          <cell r="AT51">
            <v>4</v>
          </cell>
          <cell r="AU51" t="str">
            <v>San Francisco</v>
          </cell>
          <cell r="AV51">
            <v>-5</v>
          </cell>
        </row>
        <row r="52">
          <cell r="A52" t="str">
            <v>Mike 1</v>
          </cell>
          <cell r="B52" t="str">
            <v>F</v>
          </cell>
          <cell r="C52">
            <v>-66.5</v>
          </cell>
          <cell r="D52">
            <v>17</v>
          </cell>
          <cell r="E52" t="str">
            <v>Pittsburgh</v>
          </cell>
          <cell r="F52">
            <v>-20.5</v>
          </cell>
          <cell r="G52" t="str">
            <v>Detroit</v>
          </cell>
          <cell r="H52">
            <v>-10.5</v>
          </cell>
          <cell r="I52" t="str">
            <v>Carolina</v>
          </cell>
          <cell r="J52">
            <v>-3.5</v>
          </cell>
          <cell r="K52" t="str">
            <v>Buffalo</v>
          </cell>
          <cell r="L52">
            <v>25</v>
          </cell>
          <cell r="M52" t="str">
            <v>Detroit</v>
          </cell>
          <cell r="N52">
            <v>8</v>
          </cell>
          <cell r="O52" t="str">
            <v>Detroit</v>
          </cell>
          <cell r="P52">
            <v>11</v>
          </cell>
          <cell r="Q52" t="str">
            <v>San Francisco</v>
          </cell>
          <cell r="R52">
            <v>-11.5</v>
          </cell>
          <cell r="S52" t="str">
            <v>Atlanta</v>
          </cell>
          <cell r="T52">
            <v>-7.5</v>
          </cell>
          <cell r="U52" t="str">
            <v>Houston</v>
          </cell>
          <cell r="V52">
            <v>-1</v>
          </cell>
          <cell r="W52" t="str">
            <v>Detroit</v>
          </cell>
          <cell r="X52">
            <v>0</v>
          </cell>
          <cell r="Y52" t="str">
            <v>Houston</v>
          </cell>
          <cell r="Z52">
            <v>0</v>
          </cell>
          <cell r="AA52" t="str">
            <v>Jacksonville</v>
          </cell>
          <cell r="AB52">
            <v>2</v>
          </cell>
          <cell r="AC52" t="str">
            <v>San Francisco</v>
          </cell>
          <cell r="AD52">
            <v>20</v>
          </cell>
          <cell r="AE52" t="str">
            <v>Dallas</v>
          </cell>
          <cell r="AF52">
            <v>16.5</v>
          </cell>
          <cell r="AG52" t="str">
            <v>Dallas</v>
          </cell>
          <cell r="AH52">
            <v>-19</v>
          </cell>
          <cell r="AI52" t="str">
            <v>Detroit</v>
          </cell>
          <cell r="AJ52">
            <v>3</v>
          </cell>
          <cell r="AK52" t="str">
            <v>Miami</v>
          </cell>
          <cell r="AL52">
            <v>-34</v>
          </cell>
          <cell r="AM52" t="str">
            <v>Arizona</v>
          </cell>
          <cell r="AN52">
            <v>2.5</v>
          </cell>
          <cell r="AO52" t="str">
            <v>Cleveland</v>
          </cell>
          <cell r="AP52">
            <v>-33.5</v>
          </cell>
          <cell r="AQ52" t="str">
            <v>Houston</v>
          </cell>
          <cell r="AR52">
            <v>-14.5</v>
          </cell>
          <cell r="AS52" t="str">
            <v>San Francisco</v>
          </cell>
          <cell r="AT52">
            <v>-4</v>
          </cell>
          <cell r="AU52" t="str">
            <v>Kansas City</v>
          </cell>
          <cell r="AV52">
            <v>5</v>
          </cell>
        </row>
        <row r="53">
          <cell r="A53" t="str">
            <v>Mike 2</v>
          </cell>
          <cell r="B53" t="str">
            <v>F</v>
          </cell>
          <cell r="C53">
            <v>25.5</v>
          </cell>
          <cell r="D53">
            <v>18</v>
          </cell>
          <cell r="E53" t="str">
            <v>Seattle</v>
          </cell>
          <cell r="F53">
            <v>-22</v>
          </cell>
          <cell r="G53" t="str">
            <v>Miami</v>
          </cell>
          <cell r="H53">
            <v>4</v>
          </cell>
          <cell r="I53" t="str">
            <v>Cleveland</v>
          </cell>
          <cell r="J53">
            <v>21</v>
          </cell>
          <cell r="K53" t="str">
            <v>Dallas</v>
          </cell>
          <cell r="L53">
            <v>28.5</v>
          </cell>
          <cell r="M53" t="str">
            <v>Buffalo</v>
          </cell>
          <cell r="N53">
            <v>-10</v>
          </cell>
          <cell r="O53" t="str">
            <v>San Francisco</v>
          </cell>
          <cell r="P53">
            <v>-11.5</v>
          </cell>
          <cell r="Q53" t="str">
            <v>LA Rams</v>
          </cell>
          <cell r="R53">
            <v>-10</v>
          </cell>
          <cell r="S53" t="str">
            <v>Philadelphia</v>
          </cell>
          <cell r="T53">
            <v>0</v>
          </cell>
          <cell r="U53" t="str">
            <v>Baltimore</v>
          </cell>
          <cell r="V53">
            <v>28</v>
          </cell>
          <cell r="W53" t="str">
            <v>Baltimore</v>
          </cell>
          <cell r="X53">
            <v>-8.5</v>
          </cell>
          <cell r="Y53" t="str">
            <v>Detroit</v>
          </cell>
          <cell r="Z53">
            <v>-2.5</v>
          </cell>
          <cell r="AA53" t="str">
            <v>Baltimore</v>
          </cell>
          <cell r="AB53">
            <v>6.5</v>
          </cell>
          <cell r="AC53" t="str">
            <v>Dallas</v>
          </cell>
          <cell r="AD53">
            <v>-3.5</v>
          </cell>
          <cell r="AE53" t="str">
            <v>San Francisco</v>
          </cell>
          <cell r="AF53">
            <v>1</v>
          </cell>
          <cell r="AG53" t="str">
            <v>New Orleans</v>
          </cell>
          <cell r="AH53">
            <v>13</v>
          </cell>
          <cell r="AI53" t="str">
            <v>Buffalo</v>
          </cell>
          <cell r="AJ53">
            <v>-10.5</v>
          </cell>
          <cell r="AK53" t="str">
            <v>Jacksonville</v>
          </cell>
          <cell r="AL53">
            <v>20</v>
          </cell>
          <cell r="AM53" t="str">
            <v>New Orleans</v>
          </cell>
          <cell r="AN53">
            <v>28</v>
          </cell>
          <cell r="AO53" t="str">
            <v>Dallas</v>
          </cell>
          <cell r="AP53">
            <v>-23</v>
          </cell>
          <cell r="AQ53" t="str">
            <v>San Francisco</v>
          </cell>
          <cell r="AR53">
            <v>-7</v>
          </cell>
          <cell r="AS53" t="str">
            <v>Baltimore</v>
          </cell>
          <cell r="AT53">
            <v>-11</v>
          </cell>
          <cell r="AU53" t="str">
            <v>San Francisco</v>
          </cell>
          <cell r="AV53">
            <v>-5</v>
          </cell>
        </row>
        <row r="54">
          <cell r="A54" t="str">
            <v>Rick</v>
          </cell>
          <cell r="B54" t="str">
            <v>F</v>
          </cell>
          <cell r="C54">
            <v>-3</v>
          </cell>
          <cell r="D54">
            <v>19</v>
          </cell>
          <cell r="E54" t="str">
            <v>Denver</v>
          </cell>
          <cell r="F54">
            <v>-4</v>
          </cell>
          <cell r="G54" t="str">
            <v>Buffalo</v>
          </cell>
          <cell r="H54">
            <v>20</v>
          </cell>
          <cell r="I54" t="str">
            <v>Green Bay</v>
          </cell>
          <cell r="J54">
            <v>-0.5</v>
          </cell>
          <cell r="K54" t="str">
            <v>Jacksonville</v>
          </cell>
          <cell r="L54">
            <v>13</v>
          </cell>
          <cell r="M54" t="str">
            <v>Cincinnati</v>
          </cell>
          <cell r="N54">
            <v>11</v>
          </cell>
          <cell r="O54" t="str">
            <v>Dallas</v>
          </cell>
          <cell r="P54">
            <v>0.5</v>
          </cell>
          <cell r="Q54" t="str">
            <v>Denver</v>
          </cell>
          <cell r="R54">
            <v>3.5</v>
          </cell>
          <cell r="S54" t="str">
            <v>Dallas</v>
          </cell>
          <cell r="T54">
            <v>16.5</v>
          </cell>
          <cell r="U54" t="str">
            <v>Seattle</v>
          </cell>
          <cell r="V54">
            <v>-28</v>
          </cell>
          <cell r="W54" t="str">
            <v>New Orleans</v>
          </cell>
          <cell r="X54">
            <v>-11</v>
          </cell>
          <cell r="Y54" t="str">
            <v>Dallas</v>
          </cell>
          <cell r="Z54">
            <v>12.5</v>
          </cell>
          <cell r="AA54" t="str">
            <v>Dallas</v>
          </cell>
          <cell r="AB54">
            <v>21.5</v>
          </cell>
          <cell r="AC54" t="str">
            <v>Dallas</v>
          </cell>
          <cell r="AD54">
            <v>-3.5</v>
          </cell>
          <cell r="AE54" t="str">
            <v>Denver</v>
          </cell>
          <cell r="AF54">
            <v>19.5</v>
          </cell>
          <cell r="AG54" t="str">
            <v>Denver</v>
          </cell>
          <cell r="AH54">
            <v>-20.5</v>
          </cell>
          <cell r="AI54" t="str">
            <v>Denver</v>
          </cell>
          <cell r="AJ54">
            <v>-10</v>
          </cell>
          <cell r="AK54" t="str">
            <v>Denver</v>
          </cell>
          <cell r="AL54">
            <v>3.5</v>
          </cell>
          <cell r="AM54" t="str">
            <v>Detroit</v>
          </cell>
          <cell r="AN54">
            <v>6.5</v>
          </cell>
          <cell r="AO54" t="str">
            <v>Dallas</v>
          </cell>
          <cell r="AP54">
            <v>-23</v>
          </cell>
          <cell r="AQ54" t="str">
            <v>Houston</v>
          </cell>
          <cell r="AR54">
            <v>-14.5</v>
          </cell>
          <cell r="AS54" t="str">
            <v>Baltimore</v>
          </cell>
          <cell r="AT54">
            <v>-11</v>
          </cell>
          <cell r="AU54" t="str">
            <v>San Francisco</v>
          </cell>
          <cell r="AV54">
            <v>-5</v>
          </cell>
        </row>
        <row r="55">
          <cell r="A55" t="str">
            <v>Rob</v>
          </cell>
          <cell r="B55" t="str">
            <v>F</v>
          </cell>
          <cell r="C55">
            <v>-30</v>
          </cell>
          <cell r="D55">
            <v>20</v>
          </cell>
          <cell r="E55" t="str">
            <v>Jacksonville</v>
          </cell>
          <cell r="F55">
            <v>5</v>
          </cell>
          <cell r="G55" t="str">
            <v>New Orleans</v>
          </cell>
          <cell r="H55">
            <v>0</v>
          </cell>
          <cell r="I55" t="str">
            <v>LA Chargers</v>
          </cell>
          <cell r="J55">
            <v>5</v>
          </cell>
          <cell r="K55" t="str">
            <v>Philadelphia</v>
          </cell>
          <cell r="L55">
            <v>-5.5</v>
          </cell>
          <cell r="M55" t="str">
            <v>Buffalo</v>
          </cell>
          <cell r="N55">
            <v>-10</v>
          </cell>
          <cell r="O55" t="str">
            <v>San Francisco</v>
          </cell>
          <cell r="P55">
            <v>-11.5</v>
          </cell>
          <cell r="Q55" t="str">
            <v>Detroit</v>
          </cell>
          <cell r="R55">
            <v>-29</v>
          </cell>
          <cell r="S55" t="str">
            <v>Minnesota</v>
          </cell>
          <cell r="T55">
            <v>12.5</v>
          </cell>
          <cell r="U55" t="str">
            <v>LA Rams</v>
          </cell>
          <cell r="V55">
            <v>-14</v>
          </cell>
          <cell r="W55" t="str">
            <v>LV Raiders</v>
          </cell>
          <cell r="X55">
            <v>5</v>
          </cell>
          <cell r="Y55" t="str">
            <v>Buffalo</v>
          </cell>
          <cell r="Z55">
            <v>19</v>
          </cell>
          <cell r="AA55" t="str">
            <v>Minnesota</v>
          </cell>
          <cell r="AB55">
            <v>-5</v>
          </cell>
          <cell r="AC55" t="str">
            <v>Detroit</v>
          </cell>
          <cell r="AD55">
            <v>0.5</v>
          </cell>
          <cell r="AE55" t="str">
            <v>Buffalo</v>
          </cell>
          <cell r="AF55">
            <v>4.5</v>
          </cell>
          <cell r="AG55" t="str">
            <v>Chicago</v>
          </cell>
          <cell r="AH55">
            <v>0</v>
          </cell>
          <cell r="AI55" t="str">
            <v>Baltimore</v>
          </cell>
          <cell r="AJ55">
            <v>19</v>
          </cell>
          <cell r="AK55" t="str">
            <v>Cincinnati</v>
          </cell>
          <cell r="AL55">
            <v>-1.5</v>
          </cell>
          <cell r="AM55" t="str">
            <v>Baltimore</v>
          </cell>
          <cell r="AN55">
            <v>-4</v>
          </cell>
          <cell r="AO55" t="str">
            <v>Detroit</v>
          </cell>
          <cell r="AP55">
            <v>-2</v>
          </cell>
          <cell r="AQ55" t="str">
            <v>Tampa Bay</v>
          </cell>
          <cell r="AR55">
            <v>-2</v>
          </cell>
          <cell r="AS55" t="str">
            <v>Baltimore</v>
          </cell>
          <cell r="AT55">
            <v>-11</v>
          </cell>
          <cell r="AU55" t="str">
            <v>San Francisco</v>
          </cell>
          <cell r="AV55">
            <v>-5</v>
          </cell>
        </row>
        <row r="56">
          <cell r="A56" t="str">
            <v>Steve *</v>
          </cell>
          <cell r="B56" t="str">
            <v>F</v>
          </cell>
          <cell r="C56">
            <v>100.5</v>
          </cell>
          <cell r="D56">
            <v>21</v>
          </cell>
          <cell r="E56" t="str">
            <v>Minnesota</v>
          </cell>
          <cell r="F56">
            <v>-8</v>
          </cell>
          <cell r="G56" t="str">
            <v>Buffalo</v>
          </cell>
          <cell r="H56">
            <v>20</v>
          </cell>
          <cell r="I56" t="str">
            <v>San Francisco</v>
          </cell>
          <cell r="J56">
            <v>7.5</v>
          </cell>
          <cell r="K56" t="str">
            <v>Philadelphia</v>
          </cell>
          <cell r="L56">
            <v>-5.5</v>
          </cell>
          <cell r="M56" t="str">
            <v>Cincinnati</v>
          </cell>
          <cell r="N56">
            <v>11</v>
          </cell>
          <cell r="O56" t="str">
            <v>Cincinnati</v>
          </cell>
          <cell r="P56">
            <v>1</v>
          </cell>
          <cell r="Q56" t="str">
            <v>LA Rams</v>
          </cell>
          <cell r="R56">
            <v>-10</v>
          </cell>
          <cell r="S56" t="str">
            <v>LA Chargers</v>
          </cell>
          <cell r="T56">
            <v>8</v>
          </cell>
          <cell r="U56" t="str">
            <v>Baltimore</v>
          </cell>
          <cell r="V56">
            <v>28</v>
          </cell>
          <cell r="W56" t="str">
            <v>Minnesota</v>
          </cell>
          <cell r="X56">
            <v>11</v>
          </cell>
          <cell r="Y56" t="str">
            <v>Dallas</v>
          </cell>
          <cell r="Z56">
            <v>12.5</v>
          </cell>
          <cell r="AA56" t="str">
            <v>Miami</v>
          </cell>
          <cell r="AB56">
            <v>11.5</v>
          </cell>
          <cell r="AC56" t="str">
            <v>Dallas</v>
          </cell>
          <cell r="AD56">
            <v>-3.5</v>
          </cell>
          <cell r="AE56" t="str">
            <v>Baltimore</v>
          </cell>
          <cell r="AF56">
            <v>-1.5</v>
          </cell>
          <cell r="AG56" t="str">
            <v>LA Rams</v>
          </cell>
          <cell r="AH56">
            <v>1.5</v>
          </cell>
          <cell r="AI56" t="str">
            <v>LA Rams</v>
          </cell>
          <cell r="AJ56">
            <v>4</v>
          </cell>
          <cell r="AK56" t="str">
            <v>Dallas</v>
          </cell>
          <cell r="AL56">
            <v>-4.5</v>
          </cell>
          <cell r="AM56" t="str">
            <v>Tampa Bay</v>
          </cell>
          <cell r="AN56">
            <v>5</v>
          </cell>
          <cell r="AO56" t="str">
            <v>LA Rams</v>
          </cell>
          <cell r="AP56">
            <v>2</v>
          </cell>
          <cell r="AQ56" t="str">
            <v>Baltimore</v>
          </cell>
          <cell r="AR56">
            <v>14.5</v>
          </cell>
          <cell r="AS56" t="str">
            <v>San Francisco</v>
          </cell>
          <cell r="AT56">
            <v>-4</v>
          </cell>
          <cell r="AU56" t="str">
            <v>No Pick 1</v>
          </cell>
          <cell r="AV56">
            <v>0</v>
          </cell>
        </row>
        <row r="57">
          <cell r="A57" t="str">
            <v>Barnboot</v>
          </cell>
          <cell r="B57" t="str">
            <v>G</v>
          </cell>
          <cell r="C57">
            <v>50</v>
          </cell>
          <cell r="D57">
            <v>22</v>
          </cell>
          <cell r="E57" t="str">
            <v>Jacksonville</v>
          </cell>
          <cell r="F57">
            <v>5</v>
          </cell>
          <cell r="G57" t="str">
            <v>Atlanta</v>
          </cell>
          <cell r="H57">
            <v>3</v>
          </cell>
          <cell r="I57" t="str">
            <v>Minnesota</v>
          </cell>
          <cell r="J57">
            <v>-5</v>
          </cell>
          <cell r="K57" t="str">
            <v>Kansas City</v>
          </cell>
          <cell r="L57">
            <v>-5</v>
          </cell>
          <cell r="M57" t="str">
            <v>Baltimore</v>
          </cell>
          <cell r="N57">
            <v>-11</v>
          </cell>
          <cell r="O57" t="str">
            <v>Jacksonville</v>
          </cell>
          <cell r="P57">
            <v>13.5</v>
          </cell>
          <cell r="Q57" t="str">
            <v>LA Rams</v>
          </cell>
          <cell r="R57">
            <v>-10</v>
          </cell>
          <cell r="S57" t="str">
            <v>Seattle</v>
          </cell>
          <cell r="T57">
            <v>0.5</v>
          </cell>
          <cell r="U57" t="str">
            <v>Baltimore</v>
          </cell>
          <cell r="V57">
            <v>28</v>
          </cell>
          <cell r="W57" t="str">
            <v>Pittsburgh</v>
          </cell>
          <cell r="X57">
            <v>1</v>
          </cell>
          <cell r="Y57" t="str">
            <v>LA Rams</v>
          </cell>
          <cell r="Z57">
            <v>2</v>
          </cell>
          <cell r="AA57" t="str">
            <v>Jacksonville</v>
          </cell>
          <cell r="AB57">
            <v>2</v>
          </cell>
          <cell r="AC57" t="str">
            <v>Indianapolis</v>
          </cell>
          <cell r="AD57">
            <v>2</v>
          </cell>
          <cell r="AE57" t="str">
            <v>Baltimore</v>
          </cell>
          <cell r="AF57">
            <v>-1.5</v>
          </cell>
          <cell r="AG57" t="str">
            <v>Tennessee</v>
          </cell>
          <cell r="AH57">
            <v>-6</v>
          </cell>
          <cell r="AI57" t="str">
            <v>Miami</v>
          </cell>
          <cell r="AJ57">
            <v>1</v>
          </cell>
          <cell r="AK57" t="str">
            <v>Jacksonville</v>
          </cell>
          <cell r="AL57">
            <v>20</v>
          </cell>
          <cell r="AM57" t="str">
            <v>San Francisco</v>
          </cell>
          <cell r="AN57">
            <v>-5.5</v>
          </cell>
          <cell r="AO57" t="str">
            <v>LA Rams</v>
          </cell>
          <cell r="AP57">
            <v>2</v>
          </cell>
          <cell r="AQ57" t="str">
            <v>Tampa Bay</v>
          </cell>
          <cell r="AR57">
            <v>-2</v>
          </cell>
          <cell r="AS57" t="str">
            <v>Kansas City</v>
          </cell>
          <cell r="AT57">
            <v>11</v>
          </cell>
          <cell r="AU57" t="str">
            <v>Kansas City</v>
          </cell>
          <cell r="AV57">
            <v>5</v>
          </cell>
        </row>
        <row r="58">
          <cell r="A58" t="str">
            <v xml:space="preserve">Gay </v>
          </cell>
          <cell r="B58" t="str">
            <v>G</v>
          </cell>
          <cell r="C58">
            <v>46.5</v>
          </cell>
          <cell r="D58">
            <v>23</v>
          </cell>
          <cell r="E58" t="str">
            <v>Philadelphia</v>
          </cell>
          <cell r="F58">
            <v>1</v>
          </cell>
          <cell r="G58" t="str">
            <v>Detroit</v>
          </cell>
          <cell r="H58">
            <v>-10.5</v>
          </cell>
          <cell r="I58" t="str">
            <v>Pittsburgh</v>
          </cell>
          <cell r="J58">
            <v>8</v>
          </cell>
          <cell r="K58" t="str">
            <v>Dallas</v>
          </cell>
          <cell r="L58">
            <v>28.5</v>
          </cell>
          <cell r="M58" t="str">
            <v>Baltimore</v>
          </cell>
          <cell r="N58">
            <v>-11</v>
          </cell>
          <cell r="O58" t="str">
            <v>San Francisco</v>
          </cell>
          <cell r="P58">
            <v>-11.5</v>
          </cell>
          <cell r="Q58" t="str">
            <v>Kansas City</v>
          </cell>
          <cell r="R58">
            <v>9</v>
          </cell>
          <cell r="S58" t="str">
            <v>San Francisco</v>
          </cell>
          <cell r="T58">
            <v>-18</v>
          </cell>
          <cell r="U58" t="str">
            <v>Baltimore</v>
          </cell>
          <cell r="V58">
            <v>28</v>
          </cell>
          <cell r="W58" t="str">
            <v>Buffalo</v>
          </cell>
          <cell r="X58">
            <v>-9</v>
          </cell>
          <cell r="Y58" t="str">
            <v>Buffalo</v>
          </cell>
          <cell r="Z58">
            <v>19</v>
          </cell>
          <cell r="AA58" t="str">
            <v>Baltimore</v>
          </cell>
          <cell r="AB58">
            <v>6.5</v>
          </cell>
          <cell r="AC58" t="str">
            <v>Miami</v>
          </cell>
          <cell r="AD58">
            <v>20.5</v>
          </cell>
          <cell r="AE58" t="str">
            <v>Baltimore</v>
          </cell>
          <cell r="AF58">
            <v>-1.5</v>
          </cell>
          <cell r="AG58" t="str">
            <v>Miami</v>
          </cell>
          <cell r="AH58">
            <v>20.5</v>
          </cell>
          <cell r="AI58" t="str">
            <v>Houston</v>
          </cell>
          <cell r="AJ58">
            <v>-11</v>
          </cell>
          <cell r="AK58" t="str">
            <v>Jacksonville</v>
          </cell>
          <cell r="AL58">
            <v>20</v>
          </cell>
          <cell r="AM58" t="str">
            <v>Jacksonville</v>
          </cell>
          <cell r="AN58">
            <v>-12</v>
          </cell>
          <cell r="AO58" t="str">
            <v>Dallas</v>
          </cell>
          <cell r="AP58">
            <v>-23</v>
          </cell>
          <cell r="AQ58" t="str">
            <v>Detroit</v>
          </cell>
          <cell r="AR58">
            <v>2</v>
          </cell>
          <cell r="AS58" t="str">
            <v>San Francisco</v>
          </cell>
          <cell r="AT58">
            <v>-4</v>
          </cell>
          <cell r="AU58" t="str">
            <v>San Francisco</v>
          </cell>
          <cell r="AV58">
            <v>-5</v>
          </cell>
        </row>
        <row r="59">
          <cell r="A59" t="str">
            <v>Poppo760 *</v>
          </cell>
          <cell r="B59" t="str">
            <v>G</v>
          </cell>
          <cell r="C59">
            <v>68</v>
          </cell>
          <cell r="D59">
            <v>24</v>
          </cell>
          <cell r="E59" t="str">
            <v>Dallas</v>
          </cell>
          <cell r="F59">
            <v>36.5</v>
          </cell>
          <cell r="G59" t="str">
            <v>Dallas</v>
          </cell>
          <cell r="H59">
            <v>11</v>
          </cell>
          <cell r="I59" t="str">
            <v>Seattle</v>
          </cell>
          <cell r="J59">
            <v>3.5</v>
          </cell>
          <cell r="K59" t="str">
            <v>Dallas</v>
          </cell>
          <cell r="L59">
            <v>28.5</v>
          </cell>
          <cell r="M59" t="str">
            <v>Kansas City</v>
          </cell>
          <cell r="N59">
            <v>3.5</v>
          </cell>
          <cell r="O59" t="str">
            <v>Kansas City</v>
          </cell>
          <cell r="P59">
            <v>0.5</v>
          </cell>
          <cell r="Q59" t="str">
            <v>Seattle</v>
          </cell>
          <cell r="R59">
            <v>2</v>
          </cell>
          <cell r="S59" t="str">
            <v>Jacksonville</v>
          </cell>
          <cell r="T59">
            <v>7.5</v>
          </cell>
          <cell r="U59" t="str">
            <v>Kansas City</v>
          </cell>
          <cell r="V59">
            <v>5.5</v>
          </cell>
          <cell r="W59" t="str">
            <v>Pittsburgh</v>
          </cell>
          <cell r="X59">
            <v>1</v>
          </cell>
          <cell r="Y59" t="str">
            <v>No Pick 1</v>
          </cell>
          <cell r="Z59">
            <v>0</v>
          </cell>
          <cell r="AA59" t="str">
            <v>Minnesota</v>
          </cell>
          <cell r="AB59">
            <v>-5</v>
          </cell>
          <cell r="AC59" t="str">
            <v>Kansas City</v>
          </cell>
          <cell r="AD59">
            <v>-14</v>
          </cell>
          <cell r="AE59" t="str">
            <v>Detroit</v>
          </cell>
          <cell r="AF59">
            <v>-18.5</v>
          </cell>
          <cell r="AG59" t="str">
            <v>Cleveland</v>
          </cell>
          <cell r="AH59">
            <v>0</v>
          </cell>
          <cell r="AI59" t="str">
            <v>Philadelphia</v>
          </cell>
          <cell r="AJ59">
            <v>-5</v>
          </cell>
          <cell r="AK59" t="str">
            <v>San Francisco</v>
          </cell>
          <cell r="AL59">
            <v>4.5</v>
          </cell>
          <cell r="AM59" t="str">
            <v>Detroit</v>
          </cell>
          <cell r="AN59">
            <v>6.5</v>
          </cell>
          <cell r="AO59" t="str">
            <v>Dallas</v>
          </cell>
          <cell r="AP59">
            <v>-23</v>
          </cell>
          <cell r="AQ59" t="str">
            <v>Green Bay</v>
          </cell>
          <cell r="AR59">
            <v>7</v>
          </cell>
          <cell r="AS59" t="str">
            <v>Kansas City</v>
          </cell>
          <cell r="AT59">
            <v>11</v>
          </cell>
          <cell r="AU59" t="str">
            <v>Kansas City</v>
          </cell>
          <cell r="AV59">
            <v>5</v>
          </cell>
        </row>
        <row r="60">
          <cell r="A60" t="str">
            <v>Tory *</v>
          </cell>
          <cell r="B60" t="str">
            <v>G</v>
          </cell>
          <cell r="C60">
            <v>-6</v>
          </cell>
          <cell r="D60">
            <v>25</v>
          </cell>
          <cell r="E60" t="str">
            <v>Washington</v>
          </cell>
          <cell r="F60">
            <v>-3</v>
          </cell>
          <cell r="G60" t="str">
            <v>Miami</v>
          </cell>
          <cell r="H60">
            <v>4</v>
          </cell>
          <cell r="I60" t="str">
            <v>Dallas</v>
          </cell>
          <cell r="J60">
            <v>-24.5</v>
          </cell>
          <cell r="K60" t="str">
            <v>Tennessee</v>
          </cell>
          <cell r="L60">
            <v>26.5</v>
          </cell>
          <cell r="M60" t="str">
            <v>Miami</v>
          </cell>
          <cell r="N60">
            <v>3</v>
          </cell>
          <cell r="O60" t="str">
            <v>Miami</v>
          </cell>
          <cell r="P60">
            <v>7.5</v>
          </cell>
          <cell r="Q60" t="str">
            <v>LA Rams</v>
          </cell>
          <cell r="R60">
            <v>-10</v>
          </cell>
          <cell r="S60" t="str">
            <v>Detroit</v>
          </cell>
          <cell r="T60">
            <v>4</v>
          </cell>
          <cell r="U60" t="str">
            <v>NY Jets</v>
          </cell>
          <cell r="V60">
            <v>-17.5</v>
          </cell>
          <cell r="W60" t="str">
            <v>Dallas</v>
          </cell>
          <cell r="X60">
            <v>15</v>
          </cell>
          <cell r="Y60" t="str">
            <v>Miami</v>
          </cell>
          <cell r="Z60">
            <v>-6.5</v>
          </cell>
          <cell r="AA60" t="str">
            <v>Detroit</v>
          </cell>
          <cell r="AB60">
            <v>-15.5</v>
          </cell>
          <cell r="AC60" t="str">
            <v>LA Chargers</v>
          </cell>
          <cell r="AD60">
            <v>1</v>
          </cell>
          <cell r="AE60" t="str">
            <v>Denver</v>
          </cell>
          <cell r="AF60">
            <v>19.5</v>
          </cell>
          <cell r="AG60" t="str">
            <v>Miami</v>
          </cell>
          <cell r="AH60">
            <v>20.5</v>
          </cell>
          <cell r="AI60" t="str">
            <v>Denver</v>
          </cell>
          <cell r="AJ60">
            <v>-10</v>
          </cell>
          <cell r="AK60" t="str">
            <v>Dallas</v>
          </cell>
          <cell r="AL60">
            <v>-4.5</v>
          </cell>
          <cell r="AM60" t="str">
            <v>Minnesota</v>
          </cell>
          <cell r="AN60">
            <v>-6.5</v>
          </cell>
          <cell r="AO60" t="str">
            <v>Detroit</v>
          </cell>
          <cell r="AP60">
            <v>-2</v>
          </cell>
          <cell r="AQ60" t="str">
            <v>Tampa Bay</v>
          </cell>
          <cell r="AR60">
            <v>-2</v>
          </cell>
          <cell r="AS60" t="str">
            <v>No Pick 1</v>
          </cell>
          <cell r="AT60">
            <v>0</v>
          </cell>
          <cell r="AU60" t="str">
            <v>San Francisco</v>
          </cell>
          <cell r="AV60">
            <v>-5</v>
          </cell>
        </row>
        <row r="61">
          <cell r="A61" t="str">
            <v>Andy</v>
          </cell>
          <cell r="B61" t="str">
            <v>H</v>
          </cell>
          <cell r="C61">
            <v>48.5</v>
          </cell>
          <cell r="D61">
            <v>26</v>
          </cell>
          <cell r="E61" t="str">
            <v>Jacksonville</v>
          </cell>
          <cell r="F61">
            <v>5</v>
          </cell>
          <cell r="G61" t="str">
            <v>Cincinnati</v>
          </cell>
          <cell r="H61">
            <v>-6</v>
          </cell>
          <cell r="I61" t="str">
            <v>Baltimore</v>
          </cell>
          <cell r="J61">
            <v>-8</v>
          </cell>
          <cell r="K61" t="str">
            <v>Tampa Bay</v>
          </cell>
          <cell r="L61">
            <v>20.5</v>
          </cell>
          <cell r="M61" t="str">
            <v>Indianapolis</v>
          </cell>
          <cell r="N61">
            <v>9.5</v>
          </cell>
          <cell r="O61" t="str">
            <v>Detroit</v>
          </cell>
          <cell r="P61">
            <v>11</v>
          </cell>
          <cell r="Q61" t="str">
            <v>No Pick 1</v>
          </cell>
          <cell r="R61">
            <v>0</v>
          </cell>
          <cell r="S61" t="str">
            <v>Baltimore</v>
          </cell>
          <cell r="T61">
            <v>-2.5</v>
          </cell>
          <cell r="U61" t="str">
            <v>Cleveland</v>
          </cell>
          <cell r="V61">
            <v>19.5</v>
          </cell>
          <cell r="W61" t="str">
            <v>Pittsburgh</v>
          </cell>
          <cell r="X61">
            <v>1</v>
          </cell>
          <cell r="Y61" t="str">
            <v>Dallas</v>
          </cell>
          <cell r="Z61">
            <v>12.5</v>
          </cell>
          <cell r="AA61" t="str">
            <v>Minnesota</v>
          </cell>
          <cell r="AB61">
            <v>-5</v>
          </cell>
          <cell r="AC61" t="str">
            <v>LA Chargers</v>
          </cell>
          <cell r="AD61">
            <v>1</v>
          </cell>
          <cell r="AE61" t="str">
            <v>Cleveland</v>
          </cell>
          <cell r="AF61">
            <v>1</v>
          </cell>
          <cell r="AG61" t="str">
            <v>Tennessee</v>
          </cell>
          <cell r="AH61">
            <v>-6</v>
          </cell>
          <cell r="AI61" t="str">
            <v>Miami</v>
          </cell>
          <cell r="AJ61">
            <v>1</v>
          </cell>
          <cell r="AK61" t="str">
            <v>LA Rams</v>
          </cell>
          <cell r="AL61">
            <v>-4.5</v>
          </cell>
          <cell r="AM61" t="str">
            <v>Houston</v>
          </cell>
          <cell r="AN61">
            <v>3</v>
          </cell>
          <cell r="AO61" t="str">
            <v>LA Rams</v>
          </cell>
          <cell r="AP61">
            <v>2</v>
          </cell>
          <cell r="AQ61" t="str">
            <v>Buffalo</v>
          </cell>
          <cell r="AR61">
            <v>-5.5</v>
          </cell>
          <cell r="AS61" t="str">
            <v>Detroit</v>
          </cell>
          <cell r="AT61">
            <v>4</v>
          </cell>
          <cell r="AU61" t="str">
            <v>San Francisco</v>
          </cell>
          <cell r="AV61">
            <v>-5</v>
          </cell>
        </row>
        <row r="62">
          <cell r="A62" t="str">
            <v>Bas</v>
          </cell>
          <cell r="B62" t="str">
            <v>H</v>
          </cell>
          <cell r="C62">
            <v>57</v>
          </cell>
          <cell r="D62">
            <v>27</v>
          </cell>
          <cell r="E62" t="str">
            <v>Denver</v>
          </cell>
          <cell r="F62">
            <v>-4</v>
          </cell>
          <cell r="G62" t="str">
            <v>Detroit</v>
          </cell>
          <cell r="H62">
            <v>-10.5</v>
          </cell>
          <cell r="I62" t="str">
            <v>Miami</v>
          </cell>
          <cell r="J62">
            <v>43.5</v>
          </cell>
          <cell r="K62" t="str">
            <v>Dallas</v>
          </cell>
          <cell r="L62">
            <v>28.5</v>
          </cell>
          <cell r="M62" t="str">
            <v>Detroit</v>
          </cell>
          <cell r="N62">
            <v>8</v>
          </cell>
          <cell r="O62" t="str">
            <v>LA Rams</v>
          </cell>
          <cell r="P62">
            <v>10</v>
          </cell>
          <cell r="Q62" t="str">
            <v>Kansas City</v>
          </cell>
          <cell r="R62">
            <v>9</v>
          </cell>
          <cell r="S62" t="str">
            <v>Miami</v>
          </cell>
          <cell r="T62">
            <v>4.5</v>
          </cell>
          <cell r="U62" t="str">
            <v>Philadelphia</v>
          </cell>
          <cell r="V62">
            <v>2</v>
          </cell>
          <cell r="W62" t="str">
            <v>Buffalo</v>
          </cell>
          <cell r="X62">
            <v>-9</v>
          </cell>
          <cell r="Y62" t="str">
            <v>Detroit</v>
          </cell>
          <cell r="Z62">
            <v>-2.5</v>
          </cell>
          <cell r="AA62" t="str">
            <v>Minnesota</v>
          </cell>
          <cell r="AB62">
            <v>-5</v>
          </cell>
          <cell r="AC62" t="str">
            <v>Kansas City</v>
          </cell>
          <cell r="AD62">
            <v>-14</v>
          </cell>
          <cell r="AE62" t="str">
            <v>Baltimore</v>
          </cell>
          <cell r="AF62">
            <v>-1.5</v>
          </cell>
          <cell r="AG62" t="str">
            <v>New Orleans</v>
          </cell>
          <cell r="AH62">
            <v>13</v>
          </cell>
          <cell r="AI62" t="str">
            <v>Seattle</v>
          </cell>
          <cell r="AJ62">
            <v>-0.5</v>
          </cell>
          <cell r="AK62" t="str">
            <v>LA Rams</v>
          </cell>
          <cell r="AL62">
            <v>-4.5</v>
          </cell>
          <cell r="AM62" t="str">
            <v>Green Bay</v>
          </cell>
          <cell r="AN62">
            <v>5.5</v>
          </cell>
          <cell r="AO62" t="str">
            <v>Philadelphia</v>
          </cell>
          <cell r="AP62">
            <v>-26</v>
          </cell>
          <cell r="AQ62" t="str">
            <v>Buffalo</v>
          </cell>
          <cell r="AR62">
            <v>-5.5</v>
          </cell>
          <cell r="AS62" t="str">
            <v>Kansas City</v>
          </cell>
          <cell r="AT62">
            <v>11</v>
          </cell>
          <cell r="AU62" t="str">
            <v>Kansas City</v>
          </cell>
          <cell r="AV62">
            <v>5</v>
          </cell>
        </row>
        <row r="63">
          <cell r="A63" t="str">
            <v xml:space="preserve">Becky </v>
          </cell>
          <cell r="B63" t="str">
            <v>H</v>
          </cell>
          <cell r="C63">
            <v>-41.5</v>
          </cell>
          <cell r="D63">
            <v>28</v>
          </cell>
          <cell r="E63" t="str">
            <v>Green Bay</v>
          </cell>
          <cell r="F63">
            <v>19</v>
          </cell>
          <cell r="G63" t="str">
            <v>Houston</v>
          </cell>
          <cell r="H63">
            <v>-12.5</v>
          </cell>
          <cell r="I63" t="str">
            <v>NY Jets</v>
          </cell>
          <cell r="J63">
            <v>-2.5</v>
          </cell>
          <cell r="K63" t="str">
            <v>Denver</v>
          </cell>
          <cell r="L63">
            <v>0</v>
          </cell>
          <cell r="M63" t="str">
            <v>Arizona</v>
          </cell>
          <cell r="N63">
            <v>-11</v>
          </cell>
          <cell r="O63" t="str">
            <v>San Francisco</v>
          </cell>
          <cell r="P63">
            <v>-11.5</v>
          </cell>
          <cell r="Q63" t="str">
            <v>Indianapolis</v>
          </cell>
          <cell r="R63">
            <v>2</v>
          </cell>
          <cell r="S63" t="str">
            <v>Houston</v>
          </cell>
          <cell r="T63">
            <v>-5.5</v>
          </cell>
          <cell r="U63" t="str">
            <v>Dallas</v>
          </cell>
          <cell r="V63">
            <v>-2</v>
          </cell>
          <cell r="W63" t="str">
            <v>Houston</v>
          </cell>
          <cell r="X63">
            <v>9.5</v>
          </cell>
          <cell r="Y63" t="str">
            <v>Jacksonville</v>
          </cell>
          <cell r="Z63">
            <v>13</v>
          </cell>
          <cell r="AA63" t="str">
            <v>Baltimore</v>
          </cell>
          <cell r="AB63">
            <v>6.5</v>
          </cell>
          <cell r="AC63" t="str">
            <v>Arizona</v>
          </cell>
          <cell r="AD63">
            <v>19.5</v>
          </cell>
          <cell r="AE63" t="str">
            <v>Houston</v>
          </cell>
          <cell r="AF63">
            <v>-27.5</v>
          </cell>
          <cell r="AG63" t="str">
            <v>Denver</v>
          </cell>
          <cell r="AH63">
            <v>-20.5</v>
          </cell>
          <cell r="AI63" t="str">
            <v>Green Bay</v>
          </cell>
          <cell r="AJ63">
            <v>-1.5</v>
          </cell>
          <cell r="AK63" t="str">
            <v>Tampa Bay</v>
          </cell>
          <cell r="AL63">
            <v>-12.5</v>
          </cell>
          <cell r="AM63" t="str">
            <v>Miami</v>
          </cell>
          <cell r="AN63">
            <v>-4.5</v>
          </cell>
          <cell r="AO63" t="str">
            <v>LA Rams</v>
          </cell>
          <cell r="AP63">
            <v>2</v>
          </cell>
          <cell r="AQ63" t="str">
            <v>Baltimore</v>
          </cell>
          <cell r="AR63">
            <v>14.5</v>
          </cell>
          <cell r="AS63" t="str">
            <v>Baltimore</v>
          </cell>
          <cell r="AT63">
            <v>-11</v>
          </cell>
          <cell r="AU63" t="str">
            <v>San Francisco</v>
          </cell>
          <cell r="AV63">
            <v>-5</v>
          </cell>
        </row>
        <row r="64">
          <cell r="A64" t="str">
            <v>Bgladys</v>
          </cell>
          <cell r="B64" t="str">
            <v>H</v>
          </cell>
          <cell r="C64">
            <v>-59.5</v>
          </cell>
          <cell r="D64">
            <v>29</v>
          </cell>
          <cell r="E64" t="str">
            <v>Buffalo</v>
          </cell>
          <cell r="F64">
            <v>-8.5</v>
          </cell>
          <cell r="G64" t="str">
            <v>Tampa Bay</v>
          </cell>
          <cell r="H64">
            <v>7.5</v>
          </cell>
          <cell r="I64" t="str">
            <v>Pittsburgh</v>
          </cell>
          <cell r="J64">
            <v>8</v>
          </cell>
          <cell r="K64" t="str">
            <v>Kansas City</v>
          </cell>
          <cell r="L64">
            <v>-5</v>
          </cell>
          <cell r="M64" t="str">
            <v>New England</v>
          </cell>
          <cell r="N64">
            <v>-33</v>
          </cell>
          <cell r="O64" t="str">
            <v>Detroit</v>
          </cell>
          <cell r="P64">
            <v>11</v>
          </cell>
          <cell r="Q64" t="str">
            <v>Kansas City</v>
          </cell>
          <cell r="R64">
            <v>9</v>
          </cell>
          <cell r="S64" t="str">
            <v>Kansas City</v>
          </cell>
          <cell r="T64">
            <v>-22</v>
          </cell>
          <cell r="U64" t="str">
            <v>Kansas City</v>
          </cell>
          <cell r="V64">
            <v>5.5</v>
          </cell>
          <cell r="W64" t="str">
            <v>LA Chargers</v>
          </cell>
          <cell r="X64">
            <v>0</v>
          </cell>
          <cell r="Y64" t="str">
            <v>Seattle</v>
          </cell>
          <cell r="Z64">
            <v>-2</v>
          </cell>
          <cell r="AA64" t="str">
            <v>Kansas City</v>
          </cell>
          <cell r="AB64">
            <v>6</v>
          </cell>
          <cell r="AC64" t="str">
            <v>Denver</v>
          </cell>
          <cell r="AD64">
            <v>-2</v>
          </cell>
          <cell r="AE64" t="str">
            <v>Denver</v>
          </cell>
          <cell r="AF64">
            <v>19.5</v>
          </cell>
          <cell r="AG64" t="str">
            <v>Kansas City</v>
          </cell>
          <cell r="AH64">
            <v>2.5</v>
          </cell>
          <cell r="AI64" t="str">
            <v>Denver</v>
          </cell>
          <cell r="AJ64">
            <v>-10</v>
          </cell>
          <cell r="AK64" t="str">
            <v>Dallas</v>
          </cell>
          <cell r="AL64">
            <v>-4.5</v>
          </cell>
          <cell r="AM64" t="str">
            <v>Chicago</v>
          </cell>
          <cell r="AN64">
            <v>-5.5</v>
          </cell>
          <cell r="AO64" t="str">
            <v>Dallas</v>
          </cell>
          <cell r="AP64">
            <v>-23</v>
          </cell>
          <cell r="AQ64" t="str">
            <v>San Francisco</v>
          </cell>
          <cell r="AR64">
            <v>-7</v>
          </cell>
          <cell r="AS64" t="str">
            <v>Baltimore</v>
          </cell>
          <cell r="AT64">
            <v>-11</v>
          </cell>
          <cell r="AU64" t="str">
            <v>Kansas City</v>
          </cell>
          <cell r="AV64">
            <v>5</v>
          </cell>
        </row>
        <row r="65">
          <cell r="A65" t="str">
            <v xml:space="preserve">Bob </v>
          </cell>
          <cell r="B65" t="str">
            <v>H</v>
          </cell>
          <cell r="C65">
            <v>51.5</v>
          </cell>
          <cell r="D65">
            <v>30</v>
          </cell>
          <cell r="E65" t="str">
            <v>Buffalo</v>
          </cell>
          <cell r="F65">
            <v>-8.5</v>
          </cell>
          <cell r="G65" t="str">
            <v>Kansas City</v>
          </cell>
          <cell r="H65">
            <v>4.5</v>
          </cell>
          <cell r="I65" t="str">
            <v>Philadelphia</v>
          </cell>
          <cell r="J65">
            <v>9.5</v>
          </cell>
          <cell r="K65" t="str">
            <v>San Francisco</v>
          </cell>
          <cell r="L65">
            <v>5.5</v>
          </cell>
          <cell r="M65" t="str">
            <v>Baltimore</v>
          </cell>
          <cell r="N65">
            <v>-11</v>
          </cell>
          <cell r="O65" t="str">
            <v>Minnesota</v>
          </cell>
          <cell r="P65">
            <v>3</v>
          </cell>
          <cell r="Q65" t="str">
            <v>Detroit</v>
          </cell>
          <cell r="R65">
            <v>-29</v>
          </cell>
          <cell r="S65" t="str">
            <v>NY Jets</v>
          </cell>
          <cell r="T65">
            <v>0.5</v>
          </cell>
          <cell r="U65" t="str">
            <v>Kansas City</v>
          </cell>
          <cell r="V65">
            <v>5.5</v>
          </cell>
          <cell r="W65" t="str">
            <v>NY Giants</v>
          </cell>
          <cell r="X65">
            <v>-15</v>
          </cell>
          <cell r="Y65" t="str">
            <v>LA Rams</v>
          </cell>
          <cell r="Z65">
            <v>2</v>
          </cell>
          <cell r="AA65" t="str">
            <v>LA Rams</v>
          </cell>
          <cell r="AB65">
            <v>21.5</v>
          </cell>
          <cell r="AC65" t="str">
            <v>LA Rams</v>
          </cell>
          <cell r="AD65">
            <v>13</v>
          </cell>
          <cell r="AE65" t="str">
            <v>Minnesota</v>
          </cell>
          <cell r="AF65">
            <v>0</v>
          </cell>
          <cell r="AG65" t="str">
            <v>Buffalo</v>
          </cell>
          <cell r="AH65">
            <v>19</v>
          </cell>
          <cell r="AI65" t="str">
            <v>LA Rams</v>
          </cell>
          <cell r="AJ65">
            <v>4</v>
          </cell>
          <cell r="AK65" t="str">
            <v>Indianapolis</v>
          </cell>
          <cell r="AL65">
            <v>-0.5</v>
          </cell>
          <cell r="AM65" t="str">
            <v>Tampa Bay</v>
          </cell>
          <cell r="AN65">
            <v>5</v>
          </cell>
          <cell r="AO65" t="str">
            <v>Tampa Bay</v>
          </cell>
          <cell r="AP65">
            <v>26</v>
          </cell>
          <cell r="AQ65" t="str">
            <v>Kansas City</v>
          </cell>
          <cell r="AR65">
            <v>5.5</v>
          </cell>
          <cell r="AS65" t="str">
            <v>San Francisco</v>
          </cell>
          <cell r="AT65">
            <v>-4</v>
          </cell>
          <cell r="AU65" t="str">
            <v>San Francisco</v>
          </cell>
          <cell r="AV65">
            <v>-5</v>
          </cell>
        </row>
        <row r="66">
          <cell r="A66" t="str">
            <v>Casita Cookies *</v>
          </cell>
          <cell r="B66" t="str">
            <v>H</v>
          </cell>
          <cell r="C66">
            <v>-50.5</v>
          </cell>
          <cell r="D66">
            <v>31</v>
          </cell>
          <cell r="E66" t="str">
            <v>Kansas City</v>
          </cell>
          <cell r="F66">
            <v>-5</v>
          </cell>
          <cell r="G66" t="str">
            <v>Cincinnati</v>
          </cell>
          <cell r="H66">
            <v>-6</v>
          </cell>
          <cell r="I66" t="str">
            <v>San Francisco</v>
          </cell>
          <cell r="J66">
            <v>7.5</v>
          </cell>
          <cell r="K66" t="str">
            <v>Denver</v>
          </cell>
          <cell r="L66">
            <v>0</v>
          </cell>
          <cell r="M66" t="str">
            <v>Buffalo</v>
          </cell>
          <cell r="N66">
            <v>-10</v>
          </cell>
          <cell r="O66" t="str">
            <v>San Francisco</v>
          </cell>
          <cell r="P66">
            <v>-11.5</v>
          </cell>
          <cell r="Q66" t="str">
            <v>LA Rams</v>
          </cell>
          <cell r="R66">
            <v>-10</v>
          </cell>
          <cell r="S66" t="str">
            <v>Carolina</v>
          </cell>
          <cell r="T66">
            <v>5.5</v>
          </cell>
          <cell r="U66" t="str">
            <v>Green Bay</v>
          </cell>
          <cell r="V66">
            <v>14</v>
          </cell>
          <cell r="W66" t="str">
            <v>New Orleans</v>
          </cell>
          <cell r="X66">
            <v>-11</v>
          </cell>
          <cell r="Y66" t="str">
            <v>Houston</v>
          </cell>
          <cell r="Z66">
            <v>0</v>
          </cell>
          <cell r="AA66" t="str">
            <v>Dallas</v>
          </cell>
          <cell r="AB66">
            <v>21.5</v>
          </cell>
          <cell r="AC66" t="str">
            <v>Tampa Bay</v>
          </cell>
          <cell r="AD66">
            <v>-2</v>
          </cell>
          <cell r="AE66" t="str">
            <v>No Pick 1</v>
          </cell>
          <cell r="AF66">
            <v>0</v>
          </cell>
          <cell r="AG66" t="str">
            <v>Denver</v>
          </cell>
          <cell r="AH66">
            <v>-20.5</v>
          </cell>
          <cell r="AI66" t="str">
            <v>Green Bay</v>
          </cell>
          <cell r="AJ66">
            <v>-1.5</v>
          </cell>
          <cell r="AK66" t="str">
            <v>Dallas</v>
          </cell>
          <cell r="AL66">
            <v>-4.5</v>
          </cell>
          <cell r="AM66" t="str">
            <v>No Pick 2</v>
          </cell>
          <cell r="AN66">
            <v>0</v>
          </cell>
          <cell r="AO66" t="str">
            <v>Dallas</v>
          </cell>
          <cell r="AP66">
            <v>-23</v>
          </cell>
          <cell r="AQ66" t="str">
            <v>Detroit</v>
          </cell>
          <cell r="AR66">
            <v>2</v>
          </cell>
          <cell r="AS66" t="str">
            <v>Detroit</v>
          </cell>
          <cell r="AT66">
            <v>4</v>
          </cell>
          <cell r="AU66" t="str">
            <v>No Pick 2</v>
          </cell>
          <cell r="AV66">
            <v>0</v>
          </cell>
        </row>
        <row r="67">
          <cell r="A67" t="str">
            <v>Cate</v>
          </cell>
          <cell r="B67" t="str">
            <v>H</v>
          </cell>
          <cell r="C67">
            <v>0</v>
          </cell>
          <cell r="D67">
            <v>32</v>
          </cell>
          <cell r="E67" t="str">
            <v>San Francisco</v>
          </cell>
          <cell r="F67">
            <v>20.5</v>
          </cell>
          <cell r="G67" t="str">
            <v>LA Chargers</v>
          </cell>
          <cell r="H67">
            <v>-5.5</v>
          </cell>
          <cell r="I67" t="str">
            <v>Detroit</v>
          </cell>
          <cell r="J67">
            <v>11</v>
          </cell>
          <cell r="K67" t="str">
            <v>Kansas City</v>
          </cell>
          <cell r="L67">
            <v>-5</v>
          </cell>
          <cell r="M67" t="str">
            <v>Baltimore</v>
          </cell>
          <cell r="N67">
            <v>-11</v>
          </cell>
          <cell r="O67" t="str">
            <v>Indianapolis</v>
          </cell>
          <cell r="P67">
            <v>-13.5</v>
          </cell>
          <cell r="Q67" t="str">
            <v>LA Rams</v>
          </cell>
          <cell r="R67">
            <v>-10</v>
          </cell>
          <cell r="S67" t="str">
            <v>Minnesota</v>
          </cell>
          <cell r="T67">
            <v>12.5</v>
          </cell>
          <cell r="U67" t="str">
            <v>Philadelphia</v>
          </cell>
          <cell r="V67">
            <v>2</v>
          </cell>
          <cell r="W67" t="str">
            <v>San Francisco</v>
          </cell>
          <cell r="X67">
            <v>28</v>
          </cell>
          <cell r="Y67" t="str">
            <v>Minnesota</v>
          </cell>
          <cell r="Z67">
            <v>1.5</v>
          </cell>
          <cell r="AA67" t="str">
            <v>Baltimore</v>
          </cell>
          <cell r="AB67">
            <v>6.5</v>
          </cell>
          <cell r="AC67" t="str">
            <v>Indianapolis</v>
          </cell>
          <cell r="AD67">
            <v>2</v>
          </cell>
          <cell r="AE67" t="str">
            <v>Philadelphia</v>
          </cell>
          <cell r="AF67">
            <v>-16.5</v>
          </cell>
          <cell r="AG67" t="str">
            <v>Tennessee</v>
          </cell>
          <cell r="AH67">
            <v>-6</v>
          </cell>
          <cell r="AI67" t="str">
            <v>Green Bay</v>
          </cell>
          <cell r="AJ67">
            <v>-1.5</v>
          </cell>
          <cell r="AK67" t="str">
            <v>Seattle</v>
          </cell>
          <cell r="AL67">
            <v>-10.5</v>
          </cell>
          <cell r="AM67" t="str">
            <v>Green Bay</v>
          </cell>
          <cell r="AN67">
            <v>5.5</v>
          </cell>
          <cell r="AO67" t="str">
            <v>Pittsburgh</v>
          </cell>
          <cell r="AP67">
            <v>-4</v>
          </cell>
          <cell r="AQ67" t="str">
            <v>Tampa Bay</v>
          </cell>
          <cell r="AR67">
            <v>-2</v>
          </cell>
          <cell r="AS67" t="str">
            <v>San Francisco</v>
          </cell>
          <cell r="AT67">
            <v>-4</v>
          </cell>
          <cell r="AU67" t="str">
            <v>No Pick 1</v>
          </cell>
          <cell r="AV67">
            <v>0</v>
          </cell>
        </row>
        <row r="68">
          <cell r="A68" t="str">
            <v>Danimal *</v>
          </cell>
          <cell r="B68" t="str">
            <v>H</v>
          </cell>
          <cell r="C68">
            <v>-69.5</v>
          </cell>
          <cell r="D68">
            <v>33</v>
          </cell>
          <cell r="E68" t="str">
            <v>Minnesota</v>
          </cell>
          <cell r="F68">
            <v>-8</v>
          </cell>
          <cell r="G68" t="str">
            <v>Jacksonville</v>
          </cell>
          <cell r="H68">
            <v>-4.5</v>
          </cell>
          <cell r="I68" t="str">
            <v>Jacksonville</v>
          </cell>
          <cell r="J68">
            <v>-27.5</v>
          </cell>
          <cell r="K68" t="str">
            <v>Dallas</v>
          </cell>
          <cell r="L68">
            <v>28.5</v>
          </cell>
          <cell r="M68" t="str">
            <v>Washington</v>
          </cell>
          <cell r="N68">
            <v>-26</v>
          </cell>
          <cell r="O68" t="str">
            <v>Miami</v>
          </cell>
          <cell r="P68">
            <v>7.5</v>
          </cell>
          <cell r="Q68" t="str">
            <v>Kansas City</v>
          </cell>
          <cell r="R68">
            <v>9</v>
          </cell>
          <cell r="S68" t="str">
            <v>San Francisco</v>
          </cell>
          <cell r="T68">
            <v>-18</v>
          </cell>
          <cell r="U68" t="str">
            <v>Miami</v>
          </cell>
          <cell r="V68">
            <v>-5.5</v>
          </cell>
          <cell r="W68" t="str">
            <v>Baltimore</v>
          </cell>
          <cell r="X68">
            <v>-8.5</v>
          </cell>
          <cell r="Y68" t="str">
            <v>seattle</v>
          </cell>
          <cell r="Z68">
            <v>-2</v>
          </cell>
          <cell r="AA68" t="str">
            <v>Philadelphia</v>
          </cell>
          <cell r="AB68">
            <v>0</v>
          </cell>
          <cell r="AC68" t="str">
            <v>Pittsburgh</v>
          </cell>
          <cell r="AD68">
            <v>-19.5</v>
          </cell>
          <cell r="AE68" t="str">
            <v>LV Raiders</v>
          </cell>
          <cell r="AF68">
            <v>0</v>
          </cell>
          <cell r="AG68" t="str">
            <v>Minnesota</v>
          </cell>
          <cell r="AH68">
            <v>0</v>
          </cell>
          <cell r="AI68" t="str">
            <v>Minnesota</v>
          </cell>
          <cell r="AJ68">
            <v>-3</v>
          </cell>
          <cell r="AK68" t="str">
            <v>Pittsburgh</v>
          </cell>
          <cell r="AL68">
            <v>10.5</v>
          </cell>
          <cell r="AM68" t="str">
            <v>Chicago</v>
          </cell>
          <cell r="AN68">
            <v>-5.5</v>
          </cell>
          <cell r="AO68" t="str">
            <v>Pittsburgh</v>
          </cell>
          <cell r="AP68">
            <v>-4</v>
          </cell>
          <cell r="AQ68" t="str">
            <v>Green Bay</v>
          </cell>
          <cell r="AR68">
            <v>7</v>
          </cell>
          <cell r="AS68" t="str">
            <v>No Pick 1</v>
          </cell>
          <cell r="AT68">
            <v>0</v>
          </cell>
          <cell r="AU68" t="str">
            <v>No Pick 2</v>
          </cell>
          <cell r="AV68">
            <v>0</v>
          </cell>
        </row>
        <row r="69">
          <cell r="A69" t="str">
            <v>Doug **</v>
          </cell>
          <cell r="B69" t="str">
            <v>H</v>
          </cell>
          <cell r="C69">
            <v>-29</v>
          </cell>
          <cell r="D69">
            <v>34</v>
          </cell>
          <cell r="E69" t="str">
            <v>LV Raiders</v>
          </cell>
          <cell r="F69">
            <v>4</v>
          </cell>
          <cell r="G69" t="str">
            <v>Washington</v>
          </cell>
          <cell r="H69">
            <v>5.5</v>
          </cell>
          <cell r="I69" t="str">
            <v>Tennessee</v>
          </cell>
          <cell r="J69">
            <v>-21</v>
          </cell>
          <cell r="K69" t="str">
            <v>Denver</v>
          </cell>
          <cell r="L69">
            <v>0</v>
          </cell>
          <cell r="M69" t="str">
            <v>Baltimore</v>
          </cell>
          <cell r="N69">
            <v>-11</v>
          </cell>
          <cell r="O69" t="str">
            <v>San Francisco</v>
          </cell>
          <cell r="P69">
            <v>-11.5</v>
          </cell>
          <cell r="Q69" t="str">
            <v>Buffalo</v>
          </cell>
          <cell r="R69">
            <v>-12.5</v>
          </cell>
          <cell r="S69" t="str">
            <v>Baltimore</v>
          </cell>
          <cell r="T69">
            <v>-2.5</v>
          </cell>
          <cell r="U69" t="str">
            <v>Cleveland</v>
          </cell>
          <cell r="V69">
            <v>19.5</v>
          </cell>
          <cell r="W69" t="str">
            <v>Baltimore</v>
          </cell>
          <cell r="X69">
            <v>-8.5</v>
          </cell>
          <cell r="Y69" t="str">
            <v>Pittsburgh</v>
          </cell>
          <cell r="Z69">
            <v>-1</v>
          </cell>
          <cell r="AA69" t="str">
            <v>Baltimore</v>
          </cell>
          <cell r="AB69">
            <v>6.5</v>
          </cell>
          <cell r="AC69" t="str">
            <v>Miami</v>
          </cell>
          <cell r="AD69">
            <v>20.5</v>
          </cell>
          <cell r="AE69" t="str">
            <v>Philadelphia</v>
          </cell>
          <cell r="AF69">
            <v>-16.5</v>
          </cell>
          <cell r="AG69" t="str">
            <v>LA Rams</v>
          </cell>
          <cell r="AH69">
            <v>1.5</v>
          </cell>
          <cell r="AI69" t="str">
            <v>Buffalo</v>
          </cell>
          <cell r="AJ69">
            <v>-10.5</v>
          </cell>
          <cell r="AK69" t="str">
            <v>No Pick 1</v>
          </cell>
          <cell r="AL69">
            <v>0</v>
          </cell>
          <cell r="AM69" t="str">
            <v>Kansas City</v>
          </cell>
          <cell r="AN69">
            <v>4.5</v>
          </cell>
          <cell r="AO69" t="str">
            <v>Buffalo</v>
          </cell>
          <cell r="AP69">
            <v>4</v>
          </cell>
          <cell r="AQ69" t="str">
            <v>No Pick 1</v>
          </cell>
          <cell r="AR69">
            <v>0</v>
          </cell>
          <cell r="AS69" t="str">
            <v>No Pick 2</v>
          </cell>
          <cell r="AT69">
            <v>0</v>
          </cell>
          <cell r="AU69" t="str">
            <v>No Pick 3 DQ</v>
          </cell>
          <cell r="AV69">
            <v>0</v>
          </cell>
        </row>
        <row r="70">
          <cell r="A70" t="str">
            <v xml:space="preserve">Edred Benton </v>
          </cell>
          <cell r="B70" t="str">
            <v>H</v>
          </cell>
          <cell r="C70">
            <v>9</v>
          </cell>
          <cell r="D70">
            <v>35</v>
          </cell>
          <cell r="E70" t="str">
            <v>Jacksonville</v>
          </cell>
          <cell r="F70">
            <v>5</v>
          </cell>
          <cell r="G70" t="str">
            <v>LA Chargers</v>
          </cell>
          <cell r="H70">
            <v>-5.5</v>
          </cell>
          <cell r="I70" t="str">
            <v>Carolina</v>
          </cell>
          <cell r="J70">
            <v>-3.5</v>
          </cell>
          <cell r="K70" t="str">
            <v>Washington</v>
          </cell>
          <cell r="L70">
            <v>5.5</v>
          </cell>
          <cell r="M70" t="str">
            <v>Atlanta</v>
          </cell>
          <cell r="N70">
            <v>0.5</v>
          </cell>
          <cell r="O70" t="str">
            <v>New Orleans</v>
          </cell>
          <cell r="P70">
            <v>-8.5</v>
          </cell>
          <cell r="Q70" t="str">
            <v>Miami</v>
          </cell>
          <cell r="R70">
            <v>-11.5</v>
          </cell>
          <cell r="S70" t="str">
            <v>NY Jets</v>
          </cell>
          <cell r="T70">
            <v>0.5</v>
          </cell>
          <cell r="U70" t="str">
            <v>Miami</v>
          </cell>
          <cell r="V70">
            <v>-5.5</v>
          </cell>
          <cell r="W70" t="str">
            <v>Tennessee</v>
          </cell>
          <cell r="X70">
            <v>-13</v>
          </cell>
          <cell r="Y70" t="str">
            <v>NY Giants</v>
          </cell>
          <cell r="Z70">
            <v>21</v>
          </cell>
          <cell r="AA70" t="str">
            <v>San Francisco</v>
          </cell>
          <cell r="AB70">
            <v>11</v>
          </cell>
          <cell r="AC70" t="str">
            <v>Dallas</v>
          </cell>
          <cell r="AD70">
            <v>-3.5</v>
          </cell>
          <cell r="AE70" t="str">
            <v>Green Bay</v>
          </cell>
          <cell r="AF70">
            <v>-8.5</v>
          </cell>
          <cell r="AG70" t="str">
            <v>Chicago</v>
          </cell>
          <cell r="AH70">
            <v>0</v>
          </cell>
          <cell r="AI70" t="str">
            <v>Cleveland</v>
          </cell>
          <cell r="AJ70">
            <v>11</v>
          </cell>
          <cell r="AK70" t="str">
            <v>Denver</v>
          </cell>
          <cell r="AL70">
            <v>3.5</v>
          </cell>
          <cell r="AM70" t="str">
            <v>Arizona</v>
          </cell>
          <cell r="AN70">
            <v>2.5</v>
          </cell>
          <cell r="AO70" t="str">
            <v>Buffalo</v>
          </cell>
          <cell r="AP70">
            <v>4</v>
          </cell>
          <cell r="AQ70" t="str">
            <v>Tampa Bay</v>
          </cell>
          <cell r="AR70">
            <v>-2</v>
          </cell>
          <cell r="AS70" t="str">
            <v>Kansas City</v>
          </cell>
          <cell r="AT70">
            <v>11</v>
          </cell>
          <cell r="AU70" t="str">
            <v>San Francisco</v>
          </cell>
          <cell r="AV70">
            <v>-5</v>
          </cell>
        </row>
        <row r="71">
          <cell r="A71" t="str">
            <v>Eric *</v>
          </cell>
          <cell r="B71" t="str">
            <v>H</v>
          </cell>
          <cell r="C71">
            <v>9</v>
          </cell>
          <cell r="D71">
            <v>36</v>
          </cell>
          <cell r="E71" t="str">
            <v>Buffalo</v>
          </cell>
          <cell r="F71">
            <v>-8.5</v>
          </cell>
          <cell r="G71" t="str">
            <v>LA Rams</v>
          </cell>
          <cell r="H71">
            <v>0</v>
          </cell>
          <cell r="I71" t="str">
            <v>Philadelphia</v>
          </cell>
          <cell r="J71">
            <v>9.5</v>
          </cell>
          <cell r="K71" t="str">
            <v>Green Bay</v>
          </cell>
          <cell r="L71">
            <v>-11.5</v>
          </cell>
          <cell r="M71" t="str">
            <v>Cincinnati</v>
          </cell>
          <cell r="N71">
            <v>11</v>
          </cell>
          <cell r="O71" t="str">
            <v>Jacksonville</v>
          </cell>
          <cell r="P71">
            <v>13.5</v>
          </cell>
          <cell r="Q71" t="str">
            <v>Miami</v>
          </cell>
          <cell r="R71">
            <v>-11.5</v>
          </cell>
          <cell r="S71" t="str">
            <v>Seattle</v>
          </cell>
          <cell r="T71">
            <v>0.5</v>
          </cell>
          <cell r="U71" t="str">
            <v>Buffalo</v>
          </cell>
          <cell r="V71">
            <v>-4</v>
          </cell>
          <cell r="W71" t="str">
            <v>LA Chargers</v>
          </cell>
          <cell r="X71">
            <v>0</v>
          </cell>
          <cell r="Y71" t="str">
            <v>LA Chargers</v>
          </cell>
          <cell r="Z71">
            <v>-6</v>
          </cell>
          <cell r="AA71" t="str">
            <v>Detroit</v>
          </cell>
          <cell r="AB71">
            <v>-15.5</v>
          </cell>
          <cell r="AC71" t="str">
            <v>Atlanta</v>
          </cell>
          <cell r="AD71">
            <v>3</v>
          </cell>
          <cell r="AE71" t="str">
            <v>New Orleans</v>
          </cell>
          <cell r="AF71">
            <v>17.5</v>
          </cell>
          <cell r="AG71" t="str">
            <v>Baltimore</v>
          </cell>
          <cell r="AH71">
            <v>12.5</v>
          </cell>
          <cell r="AI71" t="str">
            <v>Miami</v>
          </cell>
          <cell r="AJ71">
            <v>1</v>
          </cell>
          <cell r="AK71" t="str">
            <v>Cincinnati</v>
          </cell>
          <cell r="AL71">
            <v>-1.5</v>
          </cell>
          <cell r="AM71" t="str">
            <v>NY Giants</v>
          </cell>
          <cell r="AN71">
            <v>21.5</v>
          </cell>
          <cell r="AO71" t="str">
            <v>Dallas</v>
          </cell>
          <cell r="AP71">
            <v>-23</v>
          </cell>
          <cell r="AQ71" t="str">
            <v>Kansas City</v>
          </cell>
          <cell r="AR71">
            <v>5.5</v>
          </cell>
          <cell r="AS71" t="str">
            <v>No Pick 1</v>
          </cell>
          <cell r="AT71">
            <v>0</v>
          </cell>
          <cell r="AU71" t="str">
            <v>San Francisco</v>
          </cell>
          <cell r="AV71">
            <v>-5</v>
          </cell>
        </row>
        <row r="72">
          <cell r="A72" t="str">
            <v>Fred Zamberletti</v>
          </cell>
          <cell r="B72" t="str">
            <v>H</v>
          </cell>
          <cell r="C72">
            <v>18</v>
          </cell>
          <cell r="D72">
            <v>37</v>
          </cell>
          <cell r="E72" t="str">
            <v>Atlanta</v>
          </cell>
          <cell r="F72">
            <v>10.5</v>
          </cell>
          <cell r="G72" t="str">
            <v>Detroit</v>
          </cell>
          <cell r="H72">
            <v>-10.5</v>
          </cell>
          <cell r="I72" t="str">
            <v>Atlanta</v>
          </cell>
          <cell r="J72">
            <v>-11</v>
          </cell>
          <cell r="K72" t="str">
            <v>Indianapolis</v>
          </cell>
          <cell r="L72">
            <v>-5</v>
          </cell>
          <cell r="M72" t="str">
            <v>New England</v>
          </cell>
          <cell r="N72">
            <v>-33</v>
          </cell>
          <cell r="O72" t="str">
            <v>Cleveland</v>
          </cell>
          <cell r="P72">
            <v>11.5</v>
          </cell>
          <cell r="Q72" t="str">
            <v>Baltimore</v>
          </cell>
          <cell r="R72">
            <v>29</v>
          </cell>
          <cell r="S72" t="str">
            <v>Detroit</v>
          </cell>
          <cell r="T72">
            <v>4</v>
          </cell>
          <cell r="U72" t="str">
            <v>Baltimore</v>
          </cell>
          <cell r="V72">
            <v>28</v>
          </cell>
          <cell r="W72" t="str">
            <v>Seattle</v>
          </cell>
          <cell r="X72">
            <v>-4</v>
          </cell>
          <cell r="Y72" t="str">
            <v>Miami</v>
          </cell>
          <cell r="Z72">
            <v>-6.5</v>
          </cell>
          <cell r="AA72" t="str">
            <v>Dallas</v>
          </cell>
          <cell r="AB72">
            <v>21.5</v>
          </cell>
          <cell r="AC72" t="str">
            <v>Miami</v>
          </cell>
          <cell r="AD72">
            <v>20.5</v>
          </cell>
          <cell r="AE72" t="str">
            <v>Miami</v>
          </cell>
          <cell r="AF72">
            <v>-14.5</v>
          </cell>
          <cell r="AG72" t="str">
            <v>NY Jets</v>
          </cell>
          <cell r="AH72">
            <v>-20.5</v>
          </cell>
          <cell r="AI72" t="str">
            <v>Buffalo</v>
          </cell>
          <cell r="AJ72">
            <v>-10.5</v>
          </cell>
          <cell r="AK72" t="str">
            <v>Buffalo</v>
          </cell>
          <cell r="AL72">
            <v>-7</v>
          </cell>
          <cell r="AM72" t="str">
            <v>Dallas</v>
          </cell>
          <cell r="AN72">
            <v>15</v>
          </cell>
          <cell r="AO72" t="str">
            <v>Dallas</v>
          </cell>
          <cell r="AP72">
            <v>-23</v>
          </cell>
          <cell r="AQ72" t="str">
            <v>Baltimore</v>
          </cell>
          <cell r="AR72">
            <v>14.5</v>
          </cell>
          <cell r="AS72" t="str">
            <v>Detroit</v>
          </cell>
          <cell r="AT72">
            <v>4</v>
          </cell>
          <cell r="AU72" t="str">
            <v>Kansas City</v>
          </cell>
          <cell r="AV72">
            <v>5</v>
          </cell>
        </row>
        <row r="73">
          <cell r="A73" t="str">
            <v>George</v>
          </cell>
          <cell r="B73" t="str">
            <v>H</v>
          </cell>
          <cell r="C73">
            <v>-113</v>
          </cell>
          <cell r="D73">
            <v>38</v>
          </cell>
          <cell r="E73" t="str">
            <v>Philadelphia</v>
          </cell>
          <cell r="F73">
            <v>1</v>
          </cell>
          <cell r="G73" t="str">
            <v>New Orleans</v>
          </cell>
          <cell r="H73">
            <v>0</v>
          </cell>
          <cell r="I73" t="str">
            <v>Philadelphia</v>
          </cell>
          <cell r="J73">
            <v>9.5</v>
          </cell>
          <cell r="K73" t="str">
            <v>Kansas City</v>
          </cell>
          <cell r="L73">
            <v>-5</v>
          </cell>
          <cell r="M73" t="str">
            <v>Philadelphia</v>
          </cell>
          <cell r="N73">
            <v>5</v>
          </cell>
          <cell r="O73" t="str">
            <v>San Francisco</v>
          </cell>
          <cell r="P73">
            <v>-11.5</v>
          </cell>
          <cell r="Q73" t="str">
            <v>Detroit</v>
          </cell>
          <cell r="R73">
            <v>-29</v>
          </cell>
          <cell r="S73" t="str">
            <v>Indianapolis</v>
          </cell>
          <cell r="T73">
            <v>-10</v>
          </cell>
          <cell r="U73" t="str">
            <v>Baltimore</v>
          </cell>
          <cell r="V73">
            <v>28</v>
          </cell>
          <cell r="W73" t="str">
            <v>Pittsburgh</v>
          </cell>
          <cell r="X73">
            <v>1</v>
          </cell>
          <cell r="Y73" t="str">
            <v>LA Chargers</v>
          </cell>
          <cell r="Z73">
            <v>-6</v>
          </cell>
          <cell r="AA73" t="str">
            <v>Baltimore</v>
          </cell>
          <cell r="AB73">
            <v>6.5</v>
          </cell>
          <cell r="AC73" t="str">
            <v>Detroit</v>
          </cell>
          <cell r="AD73">
            <v>0.5</v>
          </cell>
          <cell r="AE73" t="str">
            <v>Houston</v>
          </cell>
          <cell r="AF73">
            <v>-27.5</v>
          </cell>
          <cell r="AG73" t="str">
            <v>Green Bay</v>
          </cell>
          <cell r="AH73">
            <v>-17.5</v>
          </cell>
          <cell r="AI73" t="str">
            <v>Chicago</v>
          </cell>
          <cell r="AJ73">
            <v>7</v>
          </cell>
          <cell r="AK73" t="str">
            <v>LV Raiders</v>
          </cell>
          <cell r="AL73">
            <v>0.5</v>
          </cell>
          <cell r="AM73" t="str">
            <v>Jacksonville</v>
          </cell>
          <cell r="AN73">
            <v>-12</v>
          </cell>
          <cell r="AO73" t="str">
            <v>Dallas</v>
          </cell>
          <cell r="AP73">
            <v>-23</v>
          </cell>
          <cell r="AQ73" t="str">
            <v>Houston</v>
          </cell>
          <cell r="AR73">
            <v>-14.5</v>
          </cell>
          <cell r="AS73" t="str">
            <v>Baltimore</v>
          </cell>
          <cell r="AT73">
            <v>-11</v>
          </cell>
          <cell r="AU73" t="str">
            <v>San Francisco</v>
          </cell>
          <cell r="AV73">
            <v>-5</v>
          </cell>
        </row>
        <row r="74">
          <cell r="A74" t="str">
            <v>Hub Meed</v>
          </cell>
          <cell r="B74" t="str">
            <v>H</v>
          </cell>
          <cell r="C74">
            <v>-6</v>
          </cell>
          <cell r="D74">
            <v>39</v>
          </cell>
          <cell r="E74" t="str">
            <v>LA Chargers</v>
          </cell>
          <cell r="F74">
            <v>-5</v>
          </cell>
          <cell r="G74" t="str">
            <v>Philadelphia</v>
          </cell>
          <cell r="H74">
            <v>0</v>
          </cell>
          <cell r="I74" t="str">
            <v>Denver</v>
          </cell>
          <cell r="J74">
            <v>-43.5</v>
          </cell>
          <cell r="K74" t="str">
            <v>Tennessee</v>
          </cell>
          <cell r="L74">
            <v>26.5</v>
          </cell>
          <cell r="M74" t="str">
            <v>Detroit</v>
          </cell>
          <cell r="N74">
            <v>8</v>
          </cell>
          <cell r="O74" t="str">
            <v>New England</v>
          </cell>
          <cell r="P74">
            <v>-1</v>
          </cell>
          <cell r="Q74" t="str">
            <v>LA Rams</v>
          </cell>
          <cell r="R74">
            <v>-10</v>
          </cell>
          <cell r="S74" t="str">
            <v>Seattle</v>
          </cell>
          <cell r="T74">
            <v>0.5</v>
          </cell>
          <cell r="U74" t="str">
            <v>Minnesota</v>
          </cell>
          <cell r="V74">
            <v>6.5</v>
          </cell>
          <cell r="W74" t="str">
            <v>Detroit</v>
          </cell>
          <cell r="X74">
            <v>0</v>
          </cell>
          <cell r="Y74" t="str">
            <v>Jacksonville</v>
          </cell>
          <cell r="Z74">
            <v>13</v>
          </cell>
          <cell r="AA74" t="str">
            <v>Detroit</v>
          </cell>
          <cell r="AB74">
            <v>-15.5</v>
          </cell>
          <cell r="AC74" t="str">
            <v>Carolina</v>
          </cell>
          <cell r="AD74">
            <v>2</v>
          </cell>
          <cell r="AE74" t="str">
            <v>Cleveland</v>
          </cell>
          <cell r="AF74">
            <v>1</v>
          </cell>
          <cell r="AG74" t="str">
            <v>Washington</v>
          </cell>
          <cell r="AH74">
            <v>-1.5</v>
          </cell>
          <cell r="AI74" t="str">
            <v>Chicago</v>
          </cell>
          <cell r="AJ74">
            <v>7</v>
          </cell>
          <cell r="AK74" t="str">
            <v>Chicago</v>
          </cell>
          <cell r="AL74">
            <v>17</v>
          </cell>
          <cell r="AM74" t="str">
            <v>NY Giants</v>
          </cell>
          <cell r="AN74">
            <v>21.5</v>
          </cell>
          <cell r="AO74" t="str">
            <v>Philadelphia</v>
          </cell>
          <cell r="AP74">
            <v>-26</v>
          </cell>
          <cell r="AQ74" t="str">
            <v>Buffalo</v>
          </cell>
          <cell r="AR74">
            <v>-5.5</v>
          </cell>
          <cell r="AS74" t="str">
            <v>Detroit</v>
          </cell>
          <cell r="AT74">
            <v>4</v>
          </cell>
          <cell r="AU74" t="str">
            <v>San Francisco</v>
          </cell>
          <cell r="AV74">
            <v>-5</v>
          </cell>
        </row>
        <row r="75">
          <cell r="A75" t="str">
            <v xml:space="preserve">Jennifer </v>
          </cell>
          <cell r="B75" t="str">
            <v>H</v>
          </cell>
          <cell r="C75">
            <v>16</v>
          </cell>
          <cell r="D75">
            <v>40</v>
          </cell>
          <cell r="E75" t="str">
            <v>Philadelphia</v>
          </cell>
          <cell r="F75">
            <v>1</v>
          </cell>
          <cell r="G75" t="str">
            <v>Detroit</v>
          </cell>
          <cell r="H75">
            <v>-10.5</v>
          </cell>
          <cell r="I75" t="str">
            <v>Minnesota</v>
          </cell>
          <cell r="J75">
            <v>-5</v>
          </cell>
          <cell r="K75" t="str">
            <v>Dallas</v>
          </cell>
          <cell r="L75">
            <v>28.5</v>
          </cell>
          <cell r="M75" t="str">
            <v>Arizona</v>
          </cell>
          <cell r="N75">
            <v>-11</v>
          </cell>
          <cell r="O75" t="str">
            <v>Detroit</v>
          </cell>
          <cell r="P75">
            <v>11</v>
          </cell>
          <cell r="Q75" t="str">
            <v>Miami</v>
          </cell>
          <cell r="R75">
            <v>-11.5</v>
          </cell>
          <cell r="S75" t="str">
            <v>San Francisco</v>
          </cell>
          <cell r="T75">
            <v>-18</v>
          </cell>
          <cell r="U75" t="str">
            <v>Miami</v>
          </cell>
          <cell r="V75">
            <v>-5.5</v>
          </cell>
          <cell r="W75" t="str">
            <v>Jacksonville</v>
          </cell>
          <cell r="X75">
            <v>-28</v>
          </cell>
          <cell r="Y75" t="str">
            <v>Cleveland</v>
          </cell>
          <cell r="Z75">
            <v>1</v>
          </cell>
          <cell r="AA75" t="str">
            <v>Green Bay</v>
          </cell>
          <cell r="AB75">
            <v>15.5</v>
          </cell>
          <cell r="AC75" t="str">
            <v>San Francisco</v>
          </cell>
          <cell r="AD75">
            <v>20</v>
          </cell>
          <cell r="AE75" t="str">
            <v>Kansas City</v>
          </cell>
          <cell r="AF75">
            <v>-4.5</v>
          </cell>
          <cell r="AG75" t="str">
            <v>Minnesota</v>
          </cell>
          <cell r="AH75">
            <v>0</v>
          </cell>
          <cell r="AI75" t="str">
            <v>Seattle</v>
          </cell>
          <cell r="AJ75">
            <v>-0.5</v>
          </cell>
          <cell r="AK75" t="str">
            <v>Arizona</v>
          </cell>
          <cell r="AL75">
            <v>15</v>
          </cell>
          <cell r="AM75" t="str">
            <v>Chicago</v>
          </cell>
          <cell r="AN75">
            <v>-5.5</v>
          </cell>
          <cell r="AO75" t="str">
            <v>Tampa Bay</v>
          </cell>
          <cell r="AP75">
            <v>26</v>
          </cell>
          <cell r="AQ75" t="str">
            <v>Green Bay</v>
          </cell>
          <cell r="AR75">
            <v>7</v>
          </cell>
          <cell r="AS75" t="str">
            <v>San Francisco</v>
          </cell>
          <cell r="AT75">
            <v>-4</v>
          </cell>
          <cell r="AU75" t="str">
            <v>San Francisco</v>
          </cell>
          <cell r="AV75">
            <v>-5</v>
          </cell>
        </row>
        <row r="76">
          <cell r="A76" t="str">
            <v xml:space="preserve">Jim </v>
          </cell>
          <cell r="B76" t="str">
            <v>H</v>
          </cell>
          <cell r="C76">
            <v>6</v>
          </cell>
          <cell r="D76">
            <v>41</v>
          </cell>
          <cell r="E76" t="str">
            <v>Minnesota</v>
          </cell>
          <cell r="F76">
            <v>-8</v>
          </cell>
          <cell r="G76" t="str">
            <v>Philadelphia</v>
          </cell>
          <cell r="H76">
            <v>0</v>
          </cell>
          <cell r="I76" t="str">
            <v>Minnesota</v>
          </cell>
          <cell r="J76">
            <v>-5</v>
          </cell>
          <cell r="K76" t="str">
            <v>Jacksonville</v>
          </cell>
          <cell r="L76">
            <v>13</v>
          </cell>
          <cell r="M76" t="str">
            <v>Minnesota</v>
          </cell>
          <cell r="N76">
            <v>-3.5</v>
          </cell>
          <cell r="O76" t="str">
            <v>Minnesota</v>
          </cell>
          <cell r="P76">
            <v>3</v>
          </cell>
          <cell r="Q76" t="str">
            <v>Minnesota</v>
          </cell>
          <cell r="R76">
            <v>11.5</v>
          </cell>
          <cell r="S76" t="str">
            <v>Minnesota</v>
          </cell>
          <cell r="T76">
            <v>12.5</v>
          </cell>
          <cell r="U76" t="str">
            <v>Minnesota</v>
          </cell>
          <cell r="V76">
            <v>6.5</v>
          </cell>
          <cell r="W76" t="str">
            <v>Minnesota</v>
          </cell>
          <cell r="X76">
            <v>11</v>
          </cell>
          <cell r="Y76" t="str">
            <v>Minnesota</v>
          </cell>
          <cell r="Z76">
            <v>1.5</v>
          </cell>
          <cell r="AA76" t="str">
            <v>Minnesota</v>
          </cell>
          <cell r="AB76">
            <v>-5</v>
          </cell>
          <cell r="AC76" t="str">
            <v>Philadelphia</v>
          </cell>
          <cell r="AD76">
            <v>-20</v>
          </cell>
          <cell r="AE76" t="str">
            <v>Minnesota</v>
          </cell>
          <cell r="AF76">
            <v>0</v>
          </cell>
          <cell r="AG76" t="str">
            <v>Cincinnati</v>
          </cell>
          <cell r="AH76">
            <v>0</v>
          </cell>
          <cell r="AI76" t="str">
            <v>Minnesota</v>
          </cell>
          <cell r="AJ76">
            <v>-3</v>
          </cell>
          <cell r="AK76" t="str">
            <v>Minnesota</v>
          </cell>
          <cell r="AL76">
            <v>-24</v>
          </cell>
          <cell r="AM76" t="str">
            <v>Detroit</v>
          </cell>
          <cell r="AN76">
            <v>6.5</v>
          </cell>
          <cell r="AO76" t="str">
            <v>Detroit</v>
          </cell>
          <cell r="AP76">
            <v>-2</v>
          </cell>
          <cell r="AQ76" t="str">
            <v>Detroit</v>
          </cell>
          <cell r="AR76">
            <v>2</v>
          </cell>
          <cell r="AS76" t="str">
            <v>Detroit</v>
          </cell>
          <cell r="AT76">
            <v>4</v>
          </cell>
          <cell r="AU76" t="str">
            <v>Kansas City</v>
          </cell>
          <cell r="AV76">
            <v>5</v>
          </cell>
        </row>
        <row r="77">
          <cell r="A77" t="str">
            <v>Joe</v>
          </cell>
          <cell r="B77" t="str">
            <v>H</v>
          </cell>
          <cell r="C77">
            <v>74.5</v>
          </cell>
          <cell r="D77">
            <v>42</v>
          </cell>
          <cell r="E77" t="str">
            <v>Baltimore</v>
          </cell>
          <cell r="F77">
            <v>7</v>
          </cell>
          <cell r="G77" t="str">
            <v>San Francisco</v>
          </cell>
          <cell r="H77">
            <v>0</v>
          </cell>
          <cell r="I77" t="str">
            <v>Miami</v>
          </cell>
          <cell r="J77">
            <v>43.5</v>
          </cell>
          <cell r="K77" t="str">
            <v>Philadelphia</v>
          </cell>
          <cell r="L77">
            <v>-5.5</v>
          </cell>
          <cell r="M77" t="str">
            <v>Washington</v>
          </cell>
          <cell r="N77">
            <v>-26</v>
          </cell>
          <cell r="O77" t="str">
            <v>Buffalo</v>
          </cell>
          <cell r="P77">
            <v>-9.5</v>
          </cell>
          <cell r="Q77" t="str">
            <v>Buffalo</v>
          </cell>
          <cell r="R77">
            <v>-12.5</v>
          </cell>
          <cell r="S77" t="str">
            <v>Detroit</v>
          </cell>
          <cell r="T77">
            <v>4</v>
          </cell>
          <cell r="U77" t="str">
            <v>Baltimore</v>
          </cell>
          <cell r="V77">
            <v>28</v>
          </cell>
          <cell r="W77" t="str">
            <v>Cincinnati</v>
          </cell>
          <cell r="X77">
            <v>-9.5</v>
          </cell>
          <cell r="Y77" t="str">
            <v>Minnesota</v>
          </cell>
          <cell r="Z77">
            <v>1.5</v>
          </cell>
          <cell r="AA77" t="str">
            <v>Baltimore</v>
          </cell>
          <cell r="AB77">
            <v>6.5</v>
          </cell>
          <cell r="AC77" t="str">
            <v>Houston</v>
          </cell>
          <cell r="AD77">
            <v>2</v>
          </cell>
          <cell r="AE77" t="str">
            <v>Baltimore</v>
          </cell>
          <cell r="AF77">
            <v>-1.5</v>
          </cell>
          <cell r="AG77" t="str">
            <v>Cleveland</v>
          </cell>
          <cell r="AH77">
            <v>0</v>
          </cell>
          <cell r="AI77" t="str">
            <v>Buffalo</v>
          </cell>
          <cell r="AJ77">
            <v>-10.5</v>
          </cell>
          <cell r="AK77" t="str">
            <v>Cleveland</v>
          </cell>
          <cell r="AL77">
            <v>10.5</v>
          </cell>
          <cell r="AM77" t="str">
            <v>Tampa Bay</v>
          </cell>
          <cell r="AN77">
            <v>5</v>
          </cell>
          <cell r="AO77" t="str">
            <v>Tampa Bay</v>
          </cell>
          <cell r="AP77">
            <v>26</v>
          </cell>
          <cell r="AQ77" t="str">
            <v>Baltimore</v>
          </cell>
          <cell r="AR77">
            <v>14.5</v>
          </cell>
          <cell r="AS77" t="str">
            <v>San Francisco</v>
          </cell>
          <cell r="AT77">
            <v>-4</v>
          </cell>
          <cell r="AU77" t="str">
            <v>Kansas City</v>
          </cell>
          <cell r="AV77">
            <v>5</v>
          </cell>
        </row>
        <row r="78">
          <cell r="A78" t="str">
            <v>John *</v>
          </cell>
          <cell r="B78" t="str">
            <v>H</v>
          </cell>
          <cell r="C78">
            <v>38</v>
          </cell>
          <cell r="D78">
            <v>43</v>
          </cell>
          <cell r="E78" t="str">
            <v>Seattle</v>
          </cell>
          <cell r="F78">
            <v>-22</v>
          </cell>
          <cell r="G78" t="str">
            <v>Tampa Bay</v>
          </cell>
          <cell r="H78">
            <v>7.5</v>
          </cell>
          <cell r="I78" t="str">
            <v>Miami</v>
          </cell>
          <cell r="J78">
            <v>43.5</v>
          </cell>
          <cell r="K78" t="str">
            <v>Miami</v>
          </cell>
          <cell r="L78">
            <v>-25</v>
          </cell>
          <cell r="M78" t="str">
            <v>Houston</v>
          </cell>
          <cell r="N78">
            <v>-0.5</v>
          </cell>
          <cell r="O78" t="str">
            <v>New Orleans</v>
          </cell>
          <cell r="P78">
            <v>-8.5</v>
          </cell>
          <cell r="Q78" t="str">
            <v>Buffalo</v>
          </cell>
          <cell r="R78">
            <v>-12.5</v>
          </cell>
          <cell r="S78" t="str">
            <v>Houston</v>
          </cell>
          <cell r="T78">
            <v>-5.5</v>
          </cell>
          <cell r="U78" t="str">
            <v>Philadelphia</v>
          </cell>
          <cell r="V78">
            <v>2</v>
          </cell>
          <cell r="W78" t="str">
            <v>LV Raiders</v>
          </cell>
          <cell r="X78">
            <v>5</v>
          </cell>
          <cell r="Y78" t="str">
            <v>Detroit</v>
          </cell>
          <cell r="Z78">
            <v>-2.5</v>
          </cell>
          <cell r="AA78" t="str">
            <v>Houston</v>
          </cell>
          <cell r="AB78">
            <v>-2</v>
          </cell>
          <cell r="AC78" t="str">
            <v>LA Rams</v>
          </cell>
          <cell r="AD78">
            <v>13</v>
          </cell>
          <cell r="AE78" t="str">
            <v>Cleveland</v>
          </cell>
          <cell r="AF78">
            <v>1</v>
          </cell>
          <cell r="AG78" t="str">
            <v>LA Rams</v>
          </cell>
          <cell r="AH78">
            <v>1.5</v>
          </cell>
          <cell r="AI78" t="str">
            <v>Chicago</v>
          </cell>
          <cell r="AJ78">
            <v>7</v>
          </cell>
          <cell r="AK78" t="str">
            <v>Atlanta</v>
          </cell>
          <cell r="AL78">
            <v>-17</v>
          </cell>
          <cell r="AM78" t="str">
            <v>New Orleans</v>
          </cell>
          <cell r="AN78">
            <v>28</v>
          </cell>
          <cell r="AO78" t="str">
            <v>Green Bay</v>
          </cell>
          <cell r="AP78">
            <v>23</v>
          </cell>
          <cell r="AQ78" t="str">
            <v>Tampa Bay</v>
          </cell>
          <cell r="AR78">
            <v>-2</v>
          </cell>
          <cell r="AS78" t="str">
            <v>Detroit</v>
          </cell>
          <cell r="AT78">
            <v>4</v>
          </cell>
          <cell r="AU78" t="str">
            <v>No Pick 1</v>
          </cell>
          <cell r="AV78">
            <v>0</v>
          </cell>
        </row>
        <row r="79">
          <cell r="A79" t="str">
            <v>Julia</v>
          </cell>
          <cell r="B79" t="str">
            <v>H</v>
          </cell>
          <cell r="C79">
            <v>-1</v>
          </cell>
          <cell r="D79">
            <v>44</v>
          </cell>
          <cell r="E79" t="str">
            <v>Baltimore</v>
          </cell>
          <cell r="F79">
            <v>7</v>
          </cell>
          <cell r="G79" t="str">
            <v>NY Giants</v>
          </cell>
          <cell r="H79">
            <v>-1</v>
          </cell>
          <cell r="I79" t="str">
            <v>Buffalo</v>
          </cell>
          <cell r="J79">
            <v>28.5</v>
          </cell>
          <cell r="K79" t="str">
            <v>Kansas City</v>
          </cell>
          <cell r="L79">
            <v>-5</v>
          </cell>
          <cell r="M79" t="str">
            <v>Philadelphia</v>
          </cell>
          <cell r="N79">
            <v>5</v>
          </cell>
          <cell r="O79" t="str">
            <v>San Francisco</v>
          </cell>
          <cell r="P79">
            <v>-11.5</v>
          </cell>
          <cell r="Q79" t="str">
            <v>LA Rams</v>
          </cell>
          <cell r="R79">
            <v>-10</v>
          </cell>
          <cell r="S79" t="str">
            <v>Jacksonville</v>
          </cell>
          <cell r="T79">
            <v>7.5</v>
          </cell>
          <cell r="U79" t="str">
            <v>Philadelphia</v>
          </cell>
          <cell r="V79">
            <v>2</v>
          </cell>
          <cell r="W79" t="str">
            <v>Detroit</v>
          </cell>
          <cell r="X79">
            <v>0</v>
          </cell>
          <cell r="Y79" t="str">
            <v>Minnesota</v>
          </cell>
          <cell r="Z79">
            <v>1.5</v>
          </cell>
          <cell r="AA79" t="str">
            <v>Baltimore</v>
          </cell>
          <cell r="AB79">
            <v>6.5</v>
          </cell>
          <cell r="AC79" t="str">
            <v>Detroit</v>
          </cell>
          <cell r="AD79">
            <v>0.5</v>
          </cell>
          <cell r="AE79" t="str">
            <v>Kansas City</v>
          </cell>
          <cell r="AF79">
            <v>-4.5</v>
          </cell>
          <cell r="AG79" t="str">
            <v>Philadelphia</v>
          </cell>
          <cell r="AH79">
            <v>-6</v>
          </cell>
          <cell r="AI79" t="str">
            <v>Miami</v>
          </cell>
          <cell r="AJ79">
            <v>1</v>
          </cell>
          <cell r="AK79" t="str">
            <v>Dallas</v>
          </cell>
          <cell r="AL79">
            <v>-4.5</v>
          </cell>
          <cell r="AM79" t="str">
            <v>San Francisco</v>
          </cell>
          <cell r="AN79">
            <v>-5.5</v>
          </cell>
          <cell r="AO79" t="str">
            <v>Pittsburgh</v>
          </cell>
          <cell r="AP79">
            <v>-4</v>
          </cell>
          <cell r="AQ79" t="str">
            <v>Houston</v>
          </cell>
          <cell r="AR79">
            <v>-14.5</v>
          </cell>
          <cell r="AS79" t="str">
            <v>Kansas City</v>
          </cell>
          <cell r="AT79">
            <v>11</v>
          </cell>
          <cell r="AU79" t="str">
            <v>san Francisco</v>
          </cell>
          <cell r="AV79">
            <v>-5</v>
          </cell>
        </row>
        <row r="80">
          <cell r="A80" t="str">
            <v>Leslie</v>
          </cell>
          <cell r="B80" t="str">
            <v>H</v>
          </cell>
          <cell r="C80">
            <v>-76</v>
          </cell>
          <cell r="D80">
            <v>45</v>
          </cell>
          <cell r="E80" t="str">
            <v>Kansas City</v>
          </cell>
          <cell r="F80">
            <v>-5</v>
          </cell>
          <cell r="G80" t="str">
            <v>Baltimore</v>
          </cell>
          <cell r="H80">
            <v>6</v>
          </cell>
          <cell r="I80" t="str">
            <v>LA Rams</v>
          </cell>
          <cell r="J80">
            <v>0</v>
          </cell>
          <cell r="K80" t="str">
            <v>Kansas City</v>
          </cell>
          <cell r="L80">
            <v>-5</v>
          </cell>
          <cell r="M80" t="str">
            <v>Baltimore</v>
          </cell>
          <cell r="N80">
            <v>-11</v>
          </cell>
          <cell r="O80" t="str">
            <v>Detroit</v>
          </cell>
          <cell r="P80">
            <v>11</v>
          </cell>
          <cell r="Q80" t="str">
            <v>Kansas City</v>
          </cell>
          <cell r="R80">
            <v>9</v>
          </cell>
          <cell r="S80" t="str">
            <v>San Francisco</v>
          </cell>
          <cell r="T80">
            <v>-18</v>
          </cell>
          <cell r="U80" t="str">
            <v>Buffalo</v>
          </cell>
          <cell r="V80">
            <v>-4</v>
          </cell>
          <cell r="W80" t="str">
            <v>Jacksonville</v>
          </cell>
          <cell r="X80">
            <v>-28</v>
          </cell>
          <cell r="Y80" t="str">
            <v>Philadelphia</v>
          </cell>
          <cell r="Z80">
            <v>6.5</v>
          </cell>
          <cell r="AA80" t="str">
            <v>Philadelphia</v>
          </cell>
          <cell r="AB80">
            <v>0</v>
          </cell>
          <cell r="AC80" t="str">
            <v>Philadelphia</v>
          </cell>
          <cell r="AD80">
            <v>-20</v>
          </cell>
          <cell r="AE80" t="str">
            <v>Kansas City</v>
          </cell>
          <cell r="AF80">
            <v>-4.5</v>
          </cell>
          <cell r="AG80" t="str">
            <v>Philadelphia</v>
          </cell>
          <cell r="AH80">
            <v>-6</v>
          </cell>
          <cell r="AI80" t="str">
            <v>Miami</v>
          </cell>
          <cell r="AJ80">
            <v>1</v>
          </cell>
          <cell r="AK80" t="str">
            <v>Tampa Bay</v>
          </cell>
          <cell r="AL80">
            <v>-12.5</v>
          </cell>
          <cell r="AM80" t="str">
            <v>Miami</v>
          </cell>
          <cell r="AN80">
            <v>-4.5</v>
          </cell>
          <cell r="AO80" t="str">
            <v>Detroit</v>
          </cell>
          <cell r="AP80">
            <v>-2</v>
          </cell>
          <cell r="AQ80" t="str">
            <v>Detroit</v>
          </cell>
          <cell r="AR80">
            <v>2</v>
          </cell>
          <cell r="AS80" t="str">
            <v>Detroit</v>
          </cell>
          <cell r="AT80">
            <v>4</v>
          </cell>
          <cell r="AU80" t="str">
            <v>Kansas City</v>
          </cell>
          <cell r="AV80">
            <v>5</v>
          </cell>
        </row>
        <row r="81">
          <cell r="A81" t="str">
            <v>Lucas **</v>
          </cell>
          <cell r="B81" t="str">
            <v>H</v>
          </cell>
          <cell r="C81">
            <v>11</v>
          </cell>
          <cell r="D81">
            <v>46</v>
          </cell>
          <cell r="E81" t="str">
            <v>Cleveland</v>
          </cell>
          <cell r="F81">
            <v>23</v>
          </cell>
          <cell r="G81" t="str">
            <v>Houston</v>
          </cell>
          <cell r="H81">
            <v>-12.5</v>
          </cell>
          <cell r="I81" t="str">
            <v>Minnesota</v>
          </cell>
          <cell r="J81">
            <v>-5</v>
          </cell>
          <cell r="K81" t="str">
            <v>No Pick 1</v>
          </cell>
          <cell r="L81">
            <v>0</v>
          </cell>
          <cell r="M81" t="str">
            <v>Houston</v>
          </cell>
          <cell r="N81">
            <v>-0.5</v>
          </cell>
          <cell r="O81" t="str">
            <v>Cincinnati</v>
          </cell>
          <cell r="P81">
            <v>1</v>
          </cell>
          <cell r="Q81" t="str">
            <v>Green Bay</v>
          </cell>
          <cell r="R81">
            <v>-3.5</v>
          </cell>
          <cell r="S81" t="str">
            <v>Pittsburgh</v>
          </cell>
          <cell r="T81">
            <v>-7.5</v>
          </cell>
          <cell r="U81" t="str">
            <v>Miami</v>
          </cell>
          <cell r="V81">
            <v>-5.5</v>
          </cell>
          <cell r="W81" t="str">
            <v>LV Raiders</v>
          </cell>
          <cell r="X81">
            <v>5</v>
          </cell>
          <cell r="Y81" t="str">
            <v>NY Giants</v>
          </cell>
          <cell r="Z81">
            <v>21</v>
          </cell>
          <cell r="AA81" t="str">
            <v>Houston</v>
          </cell>
          <cell r="AB81">
            <v>-2</v>
          </cell>
          <cell r="AC81" t="str">
            <v>No Pick 2</v>
          </cell>
          <cell r="AD81">
            <v>0</v>
          </cell>
          <cell r="AE81" t="str">
            <v>Kansas City</v>
          </cell>
          <cell r="AF81">
            <v>-4.5</v>
          </cell>
          <cell r="AG81" t="str">
            <v>Dallas</v>
          </cell>
          <cell r="AH81">
            <v>-19</v>
          </cell>
          <cell r="AI81" t="str">
            <v>Jacksonville</v>
          </cell>
          <cell r="AJ81">
            <v>-16</v>
          </cell>
          <cell r="AK81" t="str">
            <v>LA Rams</v>
          </cell>
          <cell r="AL81">
            <v>-4.5</v>
          </cell>
          <cell r="AM81" t="str">
            <v>Green Bay</v>
          </cell>
          <cell r="AN81">
            <v>5.5</v>
          </cell>
          <cell r="AO81" t="str">
            <v>Green Bay</v>
          </cell>
          <cell r="AP81">
            <v>23</v>
          </cell>
          <cell r="AQ81" t="str">
            <v>Green Bay</v>
          </cell>
          <cell r="AR81">
            <v>7</v>
          </cell>
          <cell r="AS81" t="str">
            <v>Kansas City</v>
          </cell>
          <cell r="AT81">
            <v>11</v>
          </cell>
          <cell r="AU81" t="str">
            <v>San Francisco</v>
          </cell>
          <cell r="AV81">
            <v>-5</v>
          </cell>
        </row>
        <row r="82">
          <cell r="A82" t="str">
            <v>Mary</v>
          </cell>
          <cell r="B82" t="str">
            <v>H</v>
          </cell>
          <cell r="C82">
            <v>10</v>
          </cell>
          <cell r="D82">
            <v>47</v>
          </cell>
          <cell r="E82" t="str">
            <v>Chicago</v>
          </cell>
          <cell r="F82">
            <v>-19</v>
          </cell>
          <cell r="G82" t="str">
            <v>Denver</v>
          </cell>
          <cell r="H82">
            <v>-5.5</v>
          </cell>
          <cell r="I82" t="str">
            <v>Cincinnati</v>
          </cell>
          <cell r="J82">
            <v>0</v>
          </cell>
          <cell r="K82" t="str">
            <v>Green Bay</v>
          </cell>
          <cell r="L82">
            <v>-11.5</v>
          </cell>
          <cell r="M82" t="str">
            <v>LV Raiders</v>
          </cell>
          <cell r="N82">
            <v>5</v>
          </cell>
          <cell r="O82" t="str">
            <v>Houston</v>
          </cell>
          <cell r="P82">
            <v>8.5</v>
          </cell>
          <cell r="Q82" t="str">
            <v>New Orleans</v>
          </cell>
          <cell r="R82">
            <v>-9.5</v>
          </cell>
          <cell r="S82" t="str">
            <v>Pittsburgh</v>
          </cell>
          <cell r="T82">
            <v>-7.5</v>
          </cell>
          <cell r="U82" t="str">
            <v>Pittsburgh</v>
          </cell>
          <cell r="V82">
            <v>1</v>
          </cell>
          <cell r="W82" t="str">
            <v>Chicago</v>
          </cell>
          <cell r="X82">
            <v>-0.5</v>
          </cell>
          <cell r="Y82" t="str">
            <v>Baltimore</v>
          </cell>
          <cell r="Z82">
            <v>10</v>
          </cell>
          <cell r="AA82" t="str">
            <v>Dallas</v>
          </cell>
          <cell r="AB82">
            <v>21.5</v>
          </cell>
          <cell r="AC82" t="str">
            <v>Dallas</v>
          </cell>
          <cell r="AD82">
            <v>-3.5</v>
          </cell>
          <cell r="AE82" t="str">
            <v>Cincinnati</v>
          </cell>
          <cell r="AF82">
            <v>18</v>
          </cell>
          <cell r="AG82" t="str">
            <v>NY Giants</v>
          </cell>
          <cell r="AH82">
            <v>-13</v>
          </cell>
          <cell r="AI82" t="str">
            <v>LA Rams</v>
          </cell>
          <cell r="AJ82">
            <v>4</v>
          </cell>
          <cell r="AK82" t="str">
            <v>Cleveland</v>
          </cell>
          <cell r="AL82">
            <v>10.5</v>
          </cell>
          <cell r="AM82" t="str">
            <v>Jacksonville</v>
          </cell>
          <cell r="AN82">
            <v>-12</v>
          </cell>
          <cell r="AO82" t="str">
            <v>Kansas City</v>
          </cell>
          <cell r="AP82">
            <v>14.5</v>
          </cell>
          <cell r="AQ82" t="str">
            <v>Tampa Bay</v>
          </cell>
          <cell r="AR82">
            <v>-2</v>
          </cell>
          <cell r="AS82" t="str">
            <v>San Francisco</v>
          </cell>
          <cell r="AT82">
            <v>-4</v>
          </cell>
          <cell r="AU82" t="str">
            <v>Kansas City</v>
          </cell>
          <cell r="AV82">
            <v>5</v>
          </cell>
        </row>
        <row r="83">
          <cell r="A83" t="str">
            <v>Maureen</v>
          </cell>
          <cell r="B83" t="str">
            <v>H</v>
          </cell>
          <cell r="C83">
            <v>-123.5</v>
          </cell>
          <cell r="D83">
            <v>48</v>
          </cell>
          <cell r="E83" t="str">
            <v>Minnesota</v>
          </cell>
          <cell r="F83">
            <v>-8</v>
          </cell>
          <cell r="G83" t="str">
            <v>Kansas City</v>
          </cell>
          <cell r="H83">
            <v>4.5</v>
          </cell>
          <cell r="I83" t="str">
            <v>Atlanta</v>
          </cell>
          <cell r="J83">
            <v>-11</v>
          </cell>
          <cell r="K83" t="str">
            <v>Indianapolis</v>
          </cell>
          <cell r="L83">
            <v>-5</v>
          </cell>
          <cell r="M83" t="str">
            <v>Kansas City</v>
          </cell>
          <cell r="N83">
            <v>3.5</v>
          </cell>
          <cell r="O83" t="str">
            <v>Dallas</v>
          </cell>
          <cell r="P83">
            <v>0.5</v>
          </cell>
          <cell r="Q83" t="str">
            <v>Buffalo</v>
          </cell>
          <cell r="R83">
            <v>-12.5</v>
          </cell>
          <cell r="S83" t="str">
            <v>Minnesota</v>
          </cell>
          <cell r="T83">
            <v>12.5</v>
          </cell>
          <cell r="U83" t="str">
            <v>NY Jets</v>
          </cell>
          <cell r="V83">
            <v>-17.5</v>
          </cell>
          <cell r="W83" t="str">
            <v>Minnesota</v>
          </cell>
          <cell r="X83">
            <v>11</v>
          </cell>
          <cell r="Y83" t="str">
            <v>Minnesota</v>
          </cell>
          <cell r="Z83">
            <v>1.5</v>
          </cell>
          <cell r="AA83" t="str">
            <v>Minnesota</v>
          </cell>
          <cell r="AB83">
            <v>-5</v>
          </cell>
          <cell r="AC83" t="str">
            <v>Philadelphia</v>
          </cell>
          <cell r="AD83">
            <v>-20</v>
          </cell>
          <cell r="AE83" t="str">
            <v>Minnesota</v>
          </cell>
          <cell r="AF83">
            <v>0</v>
          </cell>
          <cell r="AG83" t="str">
            <v>Minnesota</v>
          </cell>
          <cell r="AH83">
            <v>0</v>
          </cell>
          <cell r="AI83" t="str">
            <v>Minnesota</v>
          </cell>
          <cell r="AJ83">
            <v>-3</v>
          </cell>
          <cell r="AK83" t="str">
            <v>Minnesota</v>
          </cell>
          <cell r="AL83">
            <v>-24</v>
          </cell>
          <cell r="AM83" t="str">
            <v>Minnesota</v>
          </cell>
          <cell r="AN83">
            <v>-6.5</v>
          </cell>
          <cell r="AO83" t="str">
            <v>Cleveland</v>
          </cell>
          <cell r="AP83">
            <v>-33.5</v>
          </cell>
          <cell r="AQ83" t="str">
            <v>Tampa Bay</v>
          </cell>
          <cell r="AR83">
            <v>-2</v>
          </cell>
          <cell r="AS83" t="str">
            <v>San Francisco</v>
          </cell>
          <cell r="AT83">
            <v>-4</v>
          </cell>
          <cell r="AU83" t="str">
            <v>San Francisco</v>
          </cell>
          <cell r="AV83">
            <v>-5</v>
          </cell>
        </row>
        <row r="84">
          <cell r="A84" t="str">
            <v>Neil 1 Caleb *</v>
          </cell>
          <cell r="B84" t="str">
            <v>H</v>
          </cell>
          <cell r="C84">
            <v>49</v>
          </cell>
          <cell r="D84">
            <v>49</v>
          </cell>
          <cell r="E84" t="str">
            <v>Miami</v>
          </cell>
          <cell r="F84">
            <v>5</v>
          </cell>
          <cell r="G84" t="str">
            <v>San Francisco</v>
          </cell>
          <cell r="H84">
            <v>0</v>
          </cell>
          <cell r="I84" t="str">
            <v>Dallas</v>
          </cell>
          <cell r="J84">
            <v>-24.5</v>
          </cell>
          <cell r="K84" t="str">
            <v>Cincinnati</v>
          </cell>
          <cell r="L84">
            <v>-26.5</v>
          </cell>
          <cell r="M84" t="str">
            <v>Denver</v>
          </cell>
          <cell r="N84">
            <v>-12.5</v>
          </cell>
          <cell r="O84" t="str">
            <v>Cincinnati</v>
          </cell>
          <cell r="P84">
            <v>1</v>
          </cell>
          <cell r="Q84" t="str">
            <v>Philadelphia</v>
          </cell>
          <cell r="R84">
            <v>11.5</v>
          </cell>
          <cell r="S84" t="str">
            <v>Denver</v>
          </cell>
          <cell r="T84">
            <v>22</v>
          </cell>
          <cell r="U84" t="str">
            <v>Baltimore</v>
          </cell>
          <cell r="V84">
            <v>28</v>
          </cell>
          <cell r="W84" t="str">
            <v>Baltimore</v>
          </cell>
          <cell r="X84">
            <v>-8.5</v>
          </cell>
          <cell r="Y84" t="str">
            <v>Miami</v>
          </cell>
          <cell r="Z84">
            <v>-6.5</v>
          </cell>
          <cell r="AA84" t="str">
            <v>Dallas</v>
          </cell>
          <cell r="AB84">
            <v>21.5</v>
          </cell>
          <cell r="AC84" t="str">
            <v>Houston</v>
          </cell>
          <cell r="AD84">
            <v>2</v>
          </cell>
          <cell r="AE84" t="str">
            <v>Miami</v>
          </cell>
          <cell r="AF84">
            <v>-14.5</v>
          </cell>
          <cell r="AG84" t="str">
            <v>San Francisco</v>
          </cell>
          <cell r="AH84">
            <v>3.5</v>
          </cell>
          <cell r="AI84" t="str">
            <v>Jacksonville</v>
          </cell>
          <cell r="AJ84">
            <v>-16</v>
          </cell>
          <cell r="AK84" t="str">
            <v>Arizona</v>
          </cell>
          <cell r="AL84">
            <v>15</v>
          </cell>
          <cell r="AM84" t="str">
            <v>NY Jets</v>
          </cell>
          <cell r="AN84">
            <v>15.5</v>
          </cell>
          <cell r="AO84" t="str">
            <v>Tampa Bay</v>
          </cell>
          <cell r="AP84">
            <v>26</v>
          </cell>
          <cell r="AQ84" t="str">
            <v>Detroit</v>
          </cell>
          <cell r="AR84">
            <v>2</v>
          </cell>
          <cell r="AS84" t="str">
            <v>No Pick 1</v>
          </cell>
          <cell r="AT84">
            <v>0</v>
          </cell>
          <cell r="AU84" t="str">
            <v>Kansas City</v>
          </cell>
          <cell r="AV84">
            <v>5</v>
          </cell>
        </row>
        <row r="85">
          <cell r="A85" t="str">
            <v>Neil 2 Cora *</v>
          </cell>
          <cell r="B85" t="str">
            <v>H</v>
          </cell>
          <cell r="C85">
            <v>-18.5</v>
          </cell>
          <cell r="D85">
            <v>50</v>
          </cell>
          <cell r="E85" t="str">
            <v>Cincinnati</v>
          </cell>
          <cell r="F85">
            <v>-23</v>
          </cell>
          <cell r="G85" t="str">
            <v>Detroit</v>
          </cell>
          <cell r="H85">
            <v>-10.5</v>
          </cell>
          <cell r="I85" t="str">
            <v>Philadelphia</v>
          </cell>
          <cell r="J85">
            <v>9.5</v>
          </cell>
          <cell r="K85" t="str">
            <v>Miami</v>
          </cell>
          <cell r="L85">
            <v>-25</v>
          </cell>
          <cell r="M85" t="str">
            <v>Baltimore</v>
          </cell>
          <cell r="N85">
            <v>-11</v>
          </cell>
          <cell r="O85" t="str">
            <v>New England</v>
          </cell>
          <cell r="P85">
            <v>-1</v>
          </cell>
          <cell r="Q85" t="str">
            <v>New England</v>
          </cell>
          <cell r="R85">
            <v>12.5</v>
          </cell>
          <cell r="S85" t="str">
            <v>Denver</v>
          </cell>
          <cell r="T85">
            <v>22</v>
          </cell>
          <cell r="U85" t="str">
            <v>Atlanta</v>
          </cell>
          <cell r="V85">
            <v>-6.5</v>
          </cell>
          <cell r="W85" t="str">
            <v>Buffalo</v>
          </cell>
          <cell r="X85">
            <v>-9</v>
          </cell>
          <cell r="Y85" t="str">
            <v>Pittsburgh</v>
          </cell>
          <cell r="Z85">
            <v>-1</v>
          </cell>
          <cell r="AA85" t="str">
            <v>Kansas City</v>
          </cell>
          <cell r="AB85">
            <v>6</v>
          </cell>
          <cell r="AC85" t="str">
            <v>Denver</v>
          </cell>
          <cell r="AD85">
            <v>-2</v>
          </cell>
          <cell r="AE85" t="str">
            <v>Buffalo</v>
          </cell>
          <cell r="AF85">
            <v>4.5</v>
          </cell>
          <cell r="AG85" t="str">
            <v>Arizona</v>
          </cell>
          <cell r="AH85">
            <v>-3.5</v>
          </cell>
          <cell r="AI85" t="str">
            <v>Chicago</v>
          </cell>
          <cell r="AJ85">
            <v>7</v>
          </cell>
          <cell r="AK85" t="str">
            <v>Atlanta</v>
          </cell>
          <cell r="AL85">
            <v>-17</v>
          </cell>
          <cell r="AM85" t="str">
            <v>Detroit</v>
          </cell>
          <cell r="AN85">
            <v>6.5</v>
          </cell>
          <cell r="AO85" t="str">
            <v>Tampa Bay</v>
          </cell>
          <cell r="AP85">
            <v>26</v>
          </cell>
          <cell r="AQ85" t="str">
            <v>Detroit</v>
          </cell>
          <cell r="AR85">
            <v>2</v>
          </cell>
          <cell r="AS85" t="str">
            <v>No Pick 1</v>
          </cell>
          <cell r="AT85">
            <v>0</v>
          </cell>
          <cell r="AU85" t="str">
            <v>San Francisco</v>
          </cell>
          <cell r="AV85">
            <v>-5</v>
          </cell>
        </row>
        <row r="86">
          <cell r="A86" t="str">
            <v>Patrick *** DQ</v>
          </cell>
          <cell r="B86" t="str">
            <v>H</v>
          </cell>
          <cell r="C86">
            <v>0.5</v>
          </cell>
          <cell r="D86">
            <v>51</v>
          </cell>
          <cell r="E86" t="str">
            <v>Seattle</v>
          </cell>
          <cell r="F86">
            <v>-22</v>
          </cell>
          <cell r="G86" t="str">
            <v>LA Rams</v>
          </cell>
          <cell r="H86">
            <v>0</v>
          </cell>
          <cell r="I86" t="str">
            <v>Carolina</v>
          </cell>
          <cell r="J86">
            <v>-3.5</v>
          </cell>
          <cell r="K86" t="str">
            <v>LA Chargers</v>
          </cell>
          <cell r="L86">
            <v>2</v>
          </cell>
          <cell r="M86" t="str">
            <v>No Pick 1</v>
          </cell>
          <cell r="N86">
            <v>0</v>
          </cell>
          <cell r="O86" t="str">
            <v>Detroit</v>
          </cell>
          <cell r="P86">
            <v>11</v>
          </cell>
          <cell r="Q86" t="str">
            <v>Pittsburgh</v>
          </cell>
          <cell r="R86">
            <v>10</v>
          </cell>
          <cell r="S86" t="str">
            <v>Miami</v>
          </cell>
          <cell r="T86">
            <v>4.5</v>
          </cell>
          <cell r="U86" t="str">
            <v>Cincinnati</v>
          </cell>
          <cell r="V86">
            <v>4</v>
          </cell>
          <cell r="W86" t="str">
            <v>Detroit</v>
          </cell>
          <cell r="X86">
            <v>0</v>
          </cell>
          <cell r="Y86" t="str">
            <v>No Pick 2</v>
          </cell>
          <cell r="Z86">
            <v>0</v>
          </cell>
          <cell r="AA86" t="str">
            <v>Tampa Bay</v>
          </cell>
          <cell r="AB86">
            <v>-5</v>
          </cell>
          <cell r="AC86" t="str">
            <v>No Pick 3 DQ</v>
          </cell>
          <cell r="AD86">
            <v>-0.5</v>
          </cell>
          <cell r="AE86" t="str">
            <v>DQ</v>
          </cell>
          <cell r="AF86">
            <v>0</v>
          </cell>
          <cell r="AG86" t="str">
            <v>DQ</v>
          </cell>
          <cell r="AH86">
            <v>0</v>
          </cell>
          <cell r="AI86" t="str">
            <v>DQ</v>
          </cell>
          <cell r="AJ86">
            <v>0</v>
          </cell>
          <cell r="AK86" t="str">
            <v>DQ</v>
          </cell>
          <cell r="AL86">
            <v>0</v>
          </cell>
          <cell r="AM86" t="str">
            <v>DQ</v>
          </cell>
          <cell r="AN86">
            <v>0</v>
          </cell>
          <cell r="AO86" t="str">
            <v>DQ</v>
          </cell>
          <cell r="AP86">
            <v>0</v>
          </cell>
          <cell r="AQ86" t="str">
            <v>DQ</v>
          </cell>
          <cell r="AR86">
            <v>0</v>
          </cell>
          <cell r="AS86" t="str">
            <v>DQ</v>
          </cell>
          <cell r="AT86">
            <v>0</v>
          </cell>
          <cell r="AU86" t="str">
            <v>DQ</v>
          </cell>
          <cell r="AV86">
            <v>0</v>
          </cell>
        </row>
        <row r="87">
          <cell r="A87" t="str">
            <v>Scott</v>
          </cell>
          <cell r="B87" t="str">
            <v>H</v>
          </cell>
          <cell r="C87">
            <v>81</v>
          </cell>
          <cell r="D87">
            <v>52</v>
          </cell>
          <cell r="E87" t="str">
            <v>Washington</v>
          </cell>
          <cell r="F87">
            <v>-3</v>
          </cell>
          <cell r="G87" t="str">
            <v>Buffalo</v>
          </cell>
          <cell r="H87">
            <v>20</v>
          </cell>
          <cell r="I87" t="str">
            <v>Philadelphia</v>
          </cell>
          <cell r="J87">
            <v>9.5</v>
          </cell>
          <cell r="K87" t="str">
            <v>Baltimore</v>
          </cell>
          <cell r="L87">
            <v>27.5</v>
          </cell>
          <cell r="M87" t="str">
            <v>San Francisco</v>
          </cell>
          <cell r="N87">
            <v>28.5</v>
          </cell>
          <cell r="O87" t="str">
            <v>San Francisco</v>
          </cell>
          <cell r="P87">
            <v>-11.5</v>
          </cell>
          <cell r="Q87" t="str">
            <v>LA Rams</v>
          </cell>
          <cell r="R87">
            <v>-10</v>
          </cell>
          <cell r="S87" t="str">
            <v>Kansas City</v>
          </cell>
          <cell r="T87">
            <v>-22</v>
          </cell>
          <cell r="U87" t="str">
            <v>Miami</v>
          </cell>
          <cell r="V87">
            <v>-5.5</v>
          </cell>
          <cell r="W87" t="str">
            <v>Minnesota</v>
          </cell>
          <cell r="X87">
            <v>11</v>
          </cell>
          <cell r="Y87" t="str">
            <v>Minnesota</v>
          </cell>
          <cell r="Z87">
            <v>1.5</v>
          </cell>
          <cell r="AA87" t="str">
            <v>San Francisco</v>
          </cell>
          <cell r="AB87">
            <v>11</v>
          </cell>
          <cell r="AC87" t="str">
            <v>San Francisco</v>
          </cell>
          <cell r="AD87">
            <v>20</v>
          </cell>
          <cell r="AE87" t="str">
            <v>Minnesota</v>
          </cell>
          <cell r="AF87">
            <v>0</v>
          </cell>
          <cell r="AG87" t="str">
            <v>Green Bay</v>
          </cell>
          <cell r="AH87">
            <v>-17.5</v>
          </cell>
          <cell r="AI87" t="str">
            <v>Miami</v>
          </cell>
          <cell r="AJ87">
            <v>1</v>
          </cell>
          <cell r="AK87" t="str">
            <v>LA Rams</v>
          </cell>
          <cell r="AL87">
            <v>-4.5</v>
          </cell>
          <cell r="AM87" t="str">
            <v>Tampa Bay</v>
          </cell>
          <cell r="AN87">
            <v>5</v>
          </cell>
          <cell r="AO87" t="str">
            <v>Houston</v>
          </cell>
          <cell r="AP87">
            <v>33.5</v>
          </cell>
          <cell r="AQ87" t="str">
            <v>Houston</v>
          </cell>
          <cell r="AR87">
            <v>-14.5</v>
          </cell>
          <cell r="AS87" t="str">
            <v>San Francisco</v>
          </cell>
          <cell r="AT87">
            <v>-4</v>
          </cell>
          <cell r="AU87" t="str">
            <v>Kansas City</v>
          </cell>
          <cell r="AV87">
            <v>5</v>
          </cell>
        </row>
        <row r="88">
          <cell r="A88" t="str">
            <v xml:space="preserve">Steve </v>
          </cell>
          <cell r="B88" t="str">
            <v>H</v>
          </cell>
          <cell r="C88">
            <v>39.5</v>
          </cell>
          <cell r="D88">
            <v>53</v>
          </cell>
          <cell r="E88" t="str">
            <v>Jacksonville</v>
          </cell>
          <cell r="F88">
            <v>5</v>
          </cell>
          <cell r="G88" t="str">
            <v>Detroit</v>
          </cell>
          <cell r="H88">
            <v>-10.5</v>
          </cell>
          <cell r="I88" t="str">
            <v>Miami</v>
          </cell>
          <cell r="J88">
            <v>43.5</v>
          </cell>
          <cell r="K88" t="str">
            <v>LA Chargers</v>
          </cell>
          <cell r="L88">
            <v>2</v>
          </cell>
          <cell r="M88" t="str">
            <v>Philadelphia</v>
          </cell>
          <cell r="N88">
            <v>5</v>
          </cell>
          <cell r="O88" t="str">
            <v>Philadelphia</v>
          </cell>
          <cell r="P88">
            <v>-13</v>
          </cell>
          <cell r="Q88" t="str">
            <v>LA Rams</v>
          </cell>
          <cell r="R88">
            <v>-10</v>
          </cell>
          <cell r="S88" t="str">
            <v>Dallas</v>
          </cell>
          <cell r="T88">
            <v>16.5</v>
          </cell>
          <cell r="U88" t="str">
            <v>Pittsburgh</v>
          </cell>
          <cell r="V88">
            <v>1</v>
          </cell>
          <cell r="W88" t="str">
            <v>Seattle</v>
          </cell>
          <cell r="X88">
            <v>-4</v>
          </cell>
          <cell r="Y88" t="str">
            <v>Buffalo</v>
          </cell>
          <cell r="Z88">
            <v>19</v>
          </cell>
          <cell r="AA88" t="str">
            <v>Baltimore</v>
          </cell>
          <cell r="AB88">
            <v>6.5</v>
          </cell>
          <cell r="AC88" t="str">
            <v>Pittsburgh</v>
          </cell>
          <cell r="AD88">
            <v>-19.5</v>
          </cell>
          <cell r="AE88" t="str">
            <v>Pittsburgh</v>
          </cell>
          <cell r="AF88">
            <v>-8.5</v>
          </cell>
          <cell r="AG88" t="str">
            <v>Baltimore</v>
          </cell>
          <cell r="AH88">
            <v>12.5</v>
          </cell>
          <cell r="AI88" t="str">
            <v>Denver</v>
          </cell>
          <cell r="AJ88">
            <v>-10</v>
          </cell>
          <cell r="AK88" t="str">
            <v>Cleveland</v>
          </cell>
          <cell r="AL88">
            <v>10.5</v>
          </cell>
          <cell r="AM88" t="str">
            <v>Green Bay</v>
          </cell>
          <cell r="AN88">
            <v>5.5</v>
          </cell>
          <cell r="AO88" t="str">
            <v>Philadelphia</v>
          </cell>
          <cell r="AP88">
            <v>-26</v>
          </cell>
          <cell r="AQ88" t="str">
            <v>Tampa Bay</v>
          </cell>
          <cell r="AR88">
            <v>-2</v>
          </cell>
          <cell r="AS88" t="str">
            <v>Kansas City</v>
          </cell>
          <cell r="AT88">
            <v>11</v>
          </cell>
          <cell r="AU88" t="str">
            <v>Kansas City</v>
          </cell>
          <cell r="AV88">
            <v>5</v>
          </cell>
        </row>
        <row r="89">
          <cell r="A89" t="str">
            <v xml:space="preserve">Tony Ray </v>
          </cell>
          <cell r="B89" t="str">
            <v>H</v>
          </cell>
          <cell r="C89">
            <v>-22</v>
          </cell>
          <cell r="D89">
            <v>54</v>
          </cell>
          <cell r="E89" t="str">
            <v>Atlanta</v>
          </cell>
          <cell r="F89">
            <v>10.5</v>
          </cell>
          <cell r="G89" t="str">
            <v>Atlanta</v>
          </cell>
          <cell r="H89">
            <v>3</v>
          </cell>
          <cell r="I89" t="str">
            <v>Dallas</v>
          </cell>
          <cell r="J89">
            <v>-24.5</v>
          </cell>
          <cell r="K89" t="str">
            <v>Indianapolis</v>
          </cell>
          <cell r="L89">
            <v>-5</v>
          </cell>
          <cell r="M89" t="str">
            <v>Miami</v>
          </cell>
          <cell r="N89">
            <v>3</v>
          </cell>
          <cell r="O89" t="str">
            <v>Cincinnati</v>
          </cell>
          <cell r="P89">
            <v>1</v>
          </cell>
          <cell r="Q89" t="str">
            <v>Buffalo</v>
          </cell>
          <cell r="R89">
            <v>-12.5</v>
          </cell>
          <cell r="S89" t="str">
            <v>Miami</v>
          </cell>
          <cell r="T89">
            <v>4.5</v>
          </cell>
          <cell r="U89" t="str">
            <v>Atlanta</v>
          </cell>
          <cell r="V89">
            <v>-6.5</v>
          </cell>
          <cell r="W89" t="str">
            <v>Baltimore</v>
          </cell>
          <cell r="X89">
            <v>-8.5</v>
          </cell>
          <cell r="Y89" t="str">
            <v>Houston</v>
          </cell>
          <cell r="Z89">
            <v>0</v>
          </cell>
          <cell r="AA89" t="str">
            <v>Tennessee</v>
          </cell>
          <cell r="AB89">
            <v>3.5</v>
          </cell>
          <cell r="AC89" t="str">
            <v>Tampa Bay</v>
          </cell>
          <cell r="AD89">
            <v>-2</v>
          </cell>
          <cell r="AE89" t="str">
            <v>Dallas</v>
          </cell>
          <cell r="AF89">
            <v>16.5</v>
          </cell>
          <cell r="AG89" t="str">
            <v>Baltimore</v>
          </cell>
          <cell r="AH89">
            <v>12.5</v>
          </cell>
          <cell r="AI89" t="str">
            <v>Baltimore</v>
          </cell>
          <cell r="AJ89">
            <v>19</v>
          </cell>
          <cell r="AK89" t="str">
            <v>Detroit</v>
          </cell>
          <cell r="AL89">
            <v>4.5</v>
          </cell>
          <cell r="AM89" t="str">
            <v>Minnesota</v>
          </cell>
          <cell r="AN89">
            <v>-6.5</v>
          </cell>
          <cell r="AO89" t="str">
            <v>Pittsburgh</v>
          </cell>
          <cell r="AP89">
            <v>-4</v>
          </cell>
          <cell r="AQ89" t="str">
            <v>Houston</v>
          </cell>
          <cell r="AR89">
            <v>-14.5</v>
          </cell>
          <cell r="AS89" t="str">
            <v>Baltimore</v>
          </cell>
          <cell r="AT89">
            <v>-11</v>
          </cell>
          <cell r="AU89" t="str">
            <v>San Francisco</v>
          </cell>
          <cell r="AV89">
            <v>-5</v>
          </cell>
        </row>
        <row r="90">
          <cell r="A90" t="str">
            <v>Bill</v>
          </cell>
          <cell r="B90" t="str">
            <v>I</v>
          </cell>
          <cell r="C90">
            <v>22.5</v>
          </cell>
          <cell r="D90">
            <v>55</v>
          </cell>
          <cell r="E90" t="str">
            <v>Minnesota</v>
          </cell>
          <cell r="F90">
            <v>-8</v>
          </cell>
          <cell r="G90" t="str">
            <v>Detroit</v>
          </cell>
          <cell r="H90">
            <v>-10.5</v>
          </cell>
          <cell r="I90" t="str">
            <v>San Francisco</v>
          </cell>
          <cell r="J90">
            <v>7.5</v>
          </cell>
          <cell r="K90" t="str">
            <v>Philadelphia</v>
          </cell>
          <cell r="L90">
            <v>-5.5</v>
          </cell>
          <cell r="M90" t="str">
            <v>Washington</v>
          </cell>
          <cell r="N90">
            <v>-26</v>
          </cell>
          <cell r="O90" t="str">
            <v>LA Rams</v>
          </cell>
          <cell r="P90">
            <v>10</v>
          </cell>
          <cell r="Q90" t="str">
            <v>Seattle</v>
          </cell>
          <cell r="R90">
            <v>2</v>
          </cell>
          <cell r="S90" t="str">
            <v>Houston</v>
          </cell>
          <cell r="T90">
            <v>-5.5</v>
          </cell>
          <cell r="U90" t="str">
            <v>Philadelphia</v>
          </cell>
          <cell r="V90">
            <v>2</v>
          </cell>
          <cell r="W90" t="str">
            <v>Pittsburgh</v>
          </cell>
          <cell r="X90">
            <v>1</v>
          </cell>
          <cell r="Y90" t="str">
            <v>Houston</v>
          </cell>
          <cell r="Z90">
            <v>0</v>
          </cell>
          <cell r="AA90" t="str">
            <v>Baltimore</v>
          </cell>
          <cell r="AB90">
            <v>6.5</v>
          </cell>
          <cell r="AC90" t="str">
            <v>Denver</v>
          </cell>
          <cell r="AD90">
            <v>-2</v>
          </cell>
          <cell r="AE90" t="str">
            <v>San Francisco</v>
          </cell>
          <cell r="AF90">
            <v>1</v>
          </cell>
          <cell r="AG90" t="str">
            <v>LA Rams</v>
          </cell>
          <cell r="AH90">
            <v>1.5</v>
          </cell>
          <cell r="AI90" t="str">
            <v>Green Bay</v>
          </cell>
          <cell r="AJ90">
            <v>-1.5</v>
          </cell>
          <cell r="AK90" t="str">
            <v>Houston</v>
          </cell>
          <cell r="AL90">
            <v>19</v>
          </cell>
          <cell r="AM90" t="str">
            <v>Green Bay</v>
          </cell>
          <cell r="AN90">
            <v>5.5</v>
          </cell>
          <cell r="AO90" t="str">
            <v>Kansas City</v>
          </cell>
          <cell r="AP90">
            <v>14.5</v>
          </cell>
          <cell r="AQ90" t="str">
            <v>Detroit</v>
          </cell>
          <cell r="AR90">
            <v>2</v>
          </cell>
          <cell r="AS90" t="str">
            <v>Detroit</v>
          </cell>
          <cell r="AT90">
            <v>4</v>
          </cell>
          <cell r="AU90" t="str">
            <v>Kansas City</v>
          </cell>
          <cell r="AV90">
            <v>5</v>
          </cell>
        </row>
        <row r="91">
          <cell r="A91" t="str">
            <v>Sun City Sucios **</v>
          </cell>
          <cell r="B91" t="str">
            <v>I</v>
          </cell>
          <cell r="C91">
            <v>-23.5</v>
          </cell>
          <cell r="D91">
            <v>56</v>
          </cell>
          <cell r="E91" t="str">
            <v>Philadelphia</v>
          </cell>
          <cell r="F91">
            <v>1</v>
          </cell>
          <cell r="G91" t="str">
            <v>Cleveland</v>
          </cell>
          <cell r="H91">
            <v>-6.5</v>
          </cell>
          <cell r="I91" t="str">
            <v>Cincinnati</v>
          </cell>
          <cell r="J91">
            <v>0</v>
          </cell>
          <cell r="K91" t="str">
            <v>Minnesota</v>
          </cell>
          <cell r="L91">
            <v>3.5</v>
          </cell>
          <cell r="M91" t="str">
            <v>Buffalo</v>
          </cell>
          <cell r="N91">
            <v>-10</v>
          </cell>
          <cell r="O91" t="str">
            <v>Detroit</v>
          </cell>
          <cell r="P91">
            <v>11</v>
          </cell>
          <cell r="Q91" t="str">
            <v>Detroit</v>
          </cell>
          <cell r="R91">
            <v>-29</v>
          </cell>
          <cell r="S91" t="str">
            <v>Washington</v>
          </cell>
          <cell r="T91">
            <v>0</v>
          </cell>
          <cell r="U91" t="str">
            <v>Buffalo</v>
          </cell>
          <cell r="V91">
            <v>-4</v>
          </cell>
          <cell r="W91" t="str">
            <v>NY Giants</v>
          </cell>
          <cell r="X91">
            <v>-15</v>
          </cell>
          <cell r="Y91" t="str">
            <v>No Pick 1</v>
          </cell>
          <cell r="Z91">
            <v>0</v>
          </cell>
          <cell r="AA91" t="str">
            <v>No Pick 2</v>
          </cell>
          <cell r="AB91">
            <v>0</v>
          </cell>
          <cell r="AC91" t="str">
            <v>Carolina</v>
          </cell>
          <cell r="AD91">
            <v>2</v>
          </cell>
          <cell r="AE91" t="str">
            <v>Carolina</v>
          </cell>
          <cell r="AF91">
            <v>-17.5</v>
          </cell>
          <cell r="AG91" t="str">
            <v>Seattle</v>
          </cell>
          <cell r="AH91">
            <v>6</v>
          </cell>
          <cell r="AI91" t="str">
            <v>Carolina</v>
          </cell>
          <cell r="AJ91">
            <v>1.5</v>
          </cell>
          <cell r="AK91" t="str">
            <v>Green Bay</v>
          </cell>
          <cell r="AL91">
            <v>24</v>
          </cell>
          <cell r="AM91" t="str">
            <v>Jacksonville</v>
          </cell>
          <cell r="AN91">
            <v>-12</v>
          </cell>
          <cell r="AO91" t="str">
            <v>Green Bay</v>
          </cell>
          <cell r="AP91">
            <v>23</v>
          </cell>
          <cell r="AQ91" t="str">
            <v>Baltimore</v>
          </cell>
          <cell r="AR91">
            <v>14.5</v>
          </cell>
          <cell r="AS91" t="str">
            <v>Baltimore</v>
          </cell>
          <cell r="AT91">
            <v>-11</v>
          </cell>
          <cell r="AU91" t="str">
            <v>San Francisco</v>
          </cell>
          <cell r="AV91">
            <v>-5</v>
          </cell>
        </row>
        <row r="92">
          <cell r="A92" t="str">
            <v>Brad</v>
          </cell>
          <cell r="B92" t="str">
            <v>J</v>
          </cell>
          <cell r="C92">
            <v>40.5</v>
          </cell>
          <cell r="D92">
            <v>57</v>
          </cell>
          <cell r="E92" t="str">
            <v>Kansas City</v>
          </cell>
          <cell r="F92">
            <v>-5</v>
          </cell>
          <cell r="G92" t="str">
            <v>Dallas</v>
          </cell>
          <cell r="H92">
            <v>11</v>
          </cell>
          <cell r="I92" t="str">
            <v>LV Raiders</v>
          </cell>
          <cell r="J92">
            <v>-8</v>
          </cell>
          <cell r="K92" t="str">
            <v>Dallas</v>
          </cell>
          <cell r="L92">
            <v>28.5</v>
          </cell>
          <cell r="M92" t="str">
            <v>Baltimore</v>
          </cell>
          <cell r="N92">
            <v>-11</v>
          </cell>
          <cell r="O92" t="str">
            <v>San Francisco</v>
          </cell>
          <cell r="P92">
            <v>-11.5</v>
          </cell>
          <cell r="Q92" t="str">
            <v>Kansas City</v>
          </cell>
          <cell r="R92">
            <v>9</v>
          </cell>
          <cell r="S92" t="str">
            <v>Houston</v>
          </cell>
          <cell r="T92">
            <v>-5.5</v>
          </cell>
          <cell r="U92" t="str">
            <v>Miami</v>
          </cell>
          <cell r="V92">
            <v>-5.5</v>
          </cell>
          <cell r="W92" t="str">
            <v>Atlanta</v>
          </cell>
          <cell r="X92">
            <v>-3.5</v>
          </cell>
          <cell r="Y92" t="str">
            <v>Dallas</v>
          </cell>
          <cell r="Z92">
            <v>12.5</v>
          </cell>
          <cell r="AA92" t="str">
            <v>Dallas</v>
          </cell>
          <cell r="AB92">
            <v>21.5</v>
          </cell>
          <cell r="AC92" t="str">
            <v>Dallas</v>
          </cell>
          <cell r="AD92">
            <v>-3.5</v>
          </cell>
          <cell r="AE92" t="str">
            <v>Dallas</v>
          </cell>
          <cell r="AF92">
            <v>16.5</v>
          </cell>
          <cell r="AG92" t="str">
            <v>LV Raiders</v>
          </cell>
          <cell r="AH92">
            <v>39</v>
          </cell>
          <cell r="AI92" t="str">
            <v>Buffalo</v>
          </cell>
          <cell r="AJ92">
            <v>-10.5</v>
          </cell>
          <cell r="AK92" t="str">
            <v>Philadelphia</v>
          </cell>
          <cell r="AL92">
            <v>-15</v>
          </cell>
          <cell r="AM92" t="str">
            <v>Houston</v>
          </cell>
          <cell r="AN92">
            <v>3</v>
          </cell>
          <cell r="AO92" t="str">
            <v>Dallas</v>
          </cell>
          <cell r="AP92">
            <v>-23</v>
          </cell>
          <cell r="AQ92" t="str">
            <v>Houston</v>
          </cell>
          <cell r="AR92">
            <v>-14.5</v>
          </cell>
          <cell r="AS92" t="str">
            <v>Kansas City</v>
          </cell>
          <cell r="AT92">
            <v>11</v>
          </cell>
          <cell r="AU92" t="str">
            <v>Kansas City</v>
          </cell>
          <cell r="AV92">
            <v>5</v>
          </cell>
        </row>
        <row r="93">
          <cell r="A93" t="str">
            <v>Andrew **</v>
          </cell>
          <cell r="B93" t="str">
            <v>K</v>
          </cell>
          <cell r="C93">
            <v>-44.5</v>
          </cell>
          <cell r="D93">
            <v>58</v>
          </cell>
          <cell r="E93" t="str">
            <v>Jacksonville</v>
          </cell>
          <cell r="F93">
            <v>5</v>
          </cell>
          <cell r="G93" t="str">
            <v>San Francisco</v>
          </cell>
          <cell r="H93">
            <v>0</v>
          </cell>
          <cell r="I93" t="str">
            <v>Miami</v>
          </cell>
          <cell r="J93">
            <v>43.5</v>
          </cell>
          <cell r="K93" t="str">
            <v>Cincinnati</v>
          </cell>
          <cell r="L93">
            <v>-26.5</v>
          </cell>
          <cell r="M93" t="str">
            <v>Baltimore</v>
          </cell>
          <cell r="N93">
            <v>-11</v>
          </cell>
          <cell r="O93" t="str">
            <v>Detroit</v>
          </cell>
          <cell r="P93">
            <v>11</v>
          </cell>
          <cell r="Q93" t="str">
            <v>Buffalo</v>
          </cell>
          <cell r="R93">
            <v>-12.5</v>
          </cell>
          <cell r="S93" t="str">
            <v>Houston</v>
          </cell>
          <cell r="T93">
            <v>-5.5</v>
          </cell>
          <cell r="U93" t="str">
            <v>Kansas City</v>
          </cell>
          <cell r="V93">
            <v>5.5</v>
          </cell>
          <cell r="W93" t="str">
            <v>Minnesota</v>
          </cell>
          <cell r="X93">
            <v>11</v>
          </cell>
          <cell r="Y93" t="str">
            <v>seattle</v>
          </cell>
          <cell r="Z93">
            <v>-2</v>
          </cell>
          <cell r="AA93" t="str">
            <v>Philadelphia</v>
          </cell>
          <cell r="AB93">
            <v>0</v>
          </cell>
          <cell r="AC93" t="str">
            <v>Philadelphia</v>
          </cell>
          <cell r="AD93">
            <v>-20</v>
          </cell>
          <cell r="AE93" t="str">
            <v>Philadelphia</v>
          </cell>
          <cell r="AF93">
            <v>-16.5</v>
          </cell>
          <cell r="AG93" t="str">
            <v>Atlanta</v>
          </cell>
          <cell r="AH93">
            <v>-5</v>
          </cell>
          <cell r="AI93" t="str">
            <v>Indianapolis</v>
          </cell>
          <cell r="AJ93">
            <v>-16.5</v>
          </cell>
          <cell r="AK93" t="str">
            <v>No Pick 1</v>
          </cell>
          <cell r="AL93">
            <v>0</v>
          </cell>
          <cell r="AM93" t="str">
            <v>Buffalo</v>
          </cell>
          <cell r="AN93">
            <v>4.5</v>
          </cell>
          <cell r="AO93" t="str">
            <v>Philadelphia</v>
          </cell>
          <cell r="AP93">
            <v>-26</v>
          </cell>
          <cell r="AQ93" t="str">
            <v>Kansas City</v>
          </cell>
          <cell r="AR93">
            <v>5.5</v>
          </cell>
          <cell r="AS93" t="str">
            <v>Kansas City</v>
          </cell>
          <cell r="AT93">
            <v>11</v>
          </cell>
          <cell r="AU93" t="str">
            <v>No Pick 2</v>
          </cell>
          <cell r="AV93">
            <v>0</v>
          </cell>
        </row>
        <row r="94">
          <cell r="A94" t="str">
            <v xml:space="preserve">Jeff </v>
          </cell>
          <cell r="B94" t="str">
            <v>K</v>
          </cell>
          <cell r="C94">
            <v>-10</v>
          </cell>
          <cell r="D94">
            <v>59</v>
          </cell>
          <cell r="E94" t="str">
            <v>Minnesota</v>
          </cell>
          <cell r="F94">
            <v>-8</v>
          </cell>
          <cell r="G94" t="str">
            <v>Miami</v>
          </cell>
          <cell r="H94">
            <v>4</v>
          </cell>
          <cell r="I94" t="str">
            <v>Minnesota</v>
          </cell>
          <cell r="J94">
            <v>-5</v>
          </cell>
          <cell r="K94" t="str">
            <v>Detroit</v>
          </cell>
          <cell r="L94">
            <v>11.5</v>
          </cell>
          <cell r="M94" t="str">
            <v>Arizona</v>
          </cell>
          <cell r="N94">
            <v>-11</v>
          </cell>
          <cell r="O94" t="str">
            <v>Jacksonville</v>
          </cell>
          <cell r="P94">
            <v>13.5</v>
          </cell>
          <cell r="Q94" t="str">
            <v>Detroit</v>
          </cell>
          <cell r="R94">
            <v>-29</v>
          </cell>
          <cell r="S94" t="str">
            <v>Minnesota</v>
          </cell>
          <cell r="T94">
            <v>12.5</v>
          </cell>
          <cell r="U94" t="str">
            <v>LV Raiders</v>
          </cell>
          <cell r="V94">
            <v>22.5</v>
          </cell>
          <cell r="W94" t="str">
            <v>LV Raiders</v>
          </cell>
          <cell r="X94">
            <v>5</v>
          </cell>
          <cell r="Y94" t="str">
            <v>LA Chargers</v>
          </cell>
          <cell r="Z94">
            <v>-6</v>
          </cell>
          <cell r="AA94" t="str">
            <v>Detroit</v>
          </cell>
          <cell r="AB94">
            <v>-15.5</v>
          </cell>
          <cell r="AC94" t="str">
            <v>Tampa Bay</v>
          </cell>
          <cell r="AD94">
            <v>-2</v>
          </cell>
          <cell r="AE94" t="str">
            <v>Tampa Bay</v>
          </cell>
          <cell r="AF94">
            <v>5.5</v>
          </cell>
          <cell r="AG94" t="str">
            <v>Cleveland</v>
          </cell>
          <cell r="AH94">
            <v>0</v>
          </cell>
          <cell r="AI94" t="str">
            <v>Miami</v>
          </cell>
          <cell r="AJ94">
            <v>1</v>
          </cell>
          <cell r="AK94" t="str">
            <v>Atlanta</v>
          </cell>
          <cell r="AL94">
            <v>-17</v>
          </cell>
          <cell r="AM94" t="str">
            <v>LV Raiders</v>
          </cell>
          <cell r="AN94">
            <v>10</v>
          </cell>
          <cell r="AO94" t="str">
            <v>LA Rams</v>
          </cell>
          <cell r="AP94">
            <v>2</v>
          </cell>
          <cell r="AQ94" t="str">
            <v>Detroit</v>
          </cell>
          <cell r="AR94">
            <v>2</v>
          </cell>
          <cell r="AS94" t="str">
            <v>Baltimore</v>
          </cell>
          <cell r="AT94">
            <v>-11</v>
          </cell>
          <cell r="AU94" t="str">
            <v>Kansas City</v>
          </cell>
          <cell r="AV94">
            <v>5</v>
          </cell>
        </row>
        <row r="95">
          <cell r="A95" t="str">
            <v>Kathy</v>
          </cell>
          <cell r="B95" t="str">
            <v>K</v>
          </cell>
          <cell r="C95">
            <v>52</v>
          </cell>
          <cell r="D95">
            <v>60</v>
          </cell>
          <cell r="E95" t="str">
            <v>Baltimore</v>
          </cell>
          <cell r="F95">
            <v>7</v>
          </cell>
          <cell r="G95" t="str">
            <v>Philadelphia</v>
          </cell>
          <cell r="H95">
            <v>0</v>
          </cell>
          <cell r="I95" t="str">
            <v>San Francisco</v>
          </cell>
          <cell r="J95">
            <v>7.5</v>
          </cell>
          <cell r="K95" t="str">
            <v>San Francisco</v>
          </cell>
          <cell r="L95">
            <v>5.5</v>
          </cell>
          <cell r="M95" t="str">
            <v>Buffalo</v>
          </cell>
          <cell r="N95">
            <v>-10</v>
          </cell>
          <cell r="O95" t="str">
            <v>San Francisco</v>
          </cell>
          <cell r="P95">
            <v>-11.5</v>
          </cell>
          <cell r="Q95" t="str">
            <v>Buffalo</v>
          </cell>
          <cell r="R95">
            <v>-12.5</v>
          </cell>
          <cell r="S95" t="str">
            <v>Baltimore</v>
          </cell>
          <cell r="T95">
            <v>-2.5</v>
          </cell>
          <cell r="U95" t="str">
            <v>Baltimore</v>
          </cell>
          <cell r="V95">
            <v>28</v>
          </cell>
          <cell r="W95" t="str">
            <v>Baltimore</v>
          </cell>
          <cell r="X95">
            <v>-8.5</v>
          </cell>
          <cell r="Y95" t="str">
            <v>Dallas</v>
          </cell>
          <cell r="Z95">
            <v>12.5</v>
          </cell>
          <cell r="AA95" t="str">
            <v>Dallas</v>
          </cell>
          <cell r="AB95">
            <v>21.5</v>
          </cell>
          <cell r="AC95" t="str">
            <v>Dallas</v>
          </cell>
          <cell r="AD95">
            <v>-3.5</v>
          </cell>
          <cell r="AE95" t="str">
            <v>Miami</v>
          </cell>
          <cell r="AF95">
            <v>-14.5</v>
          </cell>
          <cell r="AG95" t="str">
            <v>Kansas City</v>
          </cell>
          <cell r="AH95">
            <v>2.5</v>
          </cell>
          <cell r="AI95" t="str">
            <v>Buffalo</v>
          </cell>
          <cell r="AJ95">
            <v>-10.5</v>
          </cell>
          <cell r="AK95" t="str">
            <v>Baltimore</v>
          </cell>
          <cell r="AL95">
            <v>34</v>
          </cell>
          <cell r="AM95" t="str">
            <v>Buffalo</v>
          </cell>
          <cell r="AN95">
            <v>4.5</v>
          </cell>
          <cell r="AO95" t="str">
            <v>Buffalo</v>
          </cell>
          <cell r="AP95">
            <v>4</v>
          </cell>
          <cell r="AQ95" t="str">
            <v>Baltimore</v>
          </cell>
          <cell r="AR95">
            <v>14.5</v>
          </cell>
          <cell r="AS95" t="str">
            <v>Baltimore</v>
          </cell>
          <cell r="AT95">
            <v>-11</v>
          </cell>
          <cell r="AU95" t="str">
            <v>San Francisco</v>
          </cell>
          <cell r="AV95">
            <v>-5</v>
          </cell>
        </row>
        <row r="96">
          <cell r="A96" t="str">
            <v>Lawrence</v>
          </cell>
          <cell r="B96" t="str">
            <v>K</v>
          </cell>
          <cell r="C96">
            <v>13</v>
          </cell>
          <cell r="D96">
            <v>61</v>
          </cell>
          <cell r="E96" t="str">
            <v>Philadelphia</v>
          </cell>
          <cell r="F96">
            <v>1</v>
          </cell>
          <cell r="G96" t="str">
            <v>Philadelphia</v>
          </cell>
          <cell r="H96">
            <v>0</v>
          </cell>
          <cell r="I96" t="str">
            <v>Miami</v>
          </cell>
          <cell r="J96">
            <v>43.5</v>
          </cell>
          <cell r="K96" t="str">
            <v>Kansas City</v>
          </cell>
          <cell r="L96">
            <v>-5</v>
          </cell>
          <cell r="M96" t="str">
            <v>NY Jets</v>
          </cell>
          <cell r="N96">
            <v>12.5</v>
          </cell>
          <cell r="O96" t="str">
            <v>San Francisco</v>
          </cell>
          <cell r="P96">
            <v>-11.5</v>
          </cell>
          <cell r="Q96" t="str">
            <v>LV Raiders</v>
          </cell>
          <cell r="R96">
            <v>-20.5</v>
          </cell>
          <cell r="S96" t="str">
            <v>Cincinnati</v>
          </cell>
          <cell r="T96">
            <v>18</v>
          </cell>
          <cell r="U96" t="str">
            <v>Dallas</v>
          </cell>
          <cell r="V96">
            <v>-2</v>
          </cell>
          <cell r="W96" t="str">
            <v>Pittsburgh</v>
          </cell>
          <cell r="X96">
            <v>1</v>
          </cell>
          <cell r="Y96" t="str">
            <v>Pittsburgh</v>
          </cell>
          <cell r="Z96">
            <v>-1</v>
          </cell>
          <cell r="AA96" t="str">
            <v>Philadelphia</v>
          </cell>
          <cell r="AB96">
            <v>0</v>
          </cell>
          <cell r="AC96" t="str">
            <v>Denver</v>
          </cell>
          <cell r="AD96">
            <v>-2</v>
          </cell>
          <cell r="AE96" t="str">
            <v>Dallas</v>
          </cell>
          <cell r="AF96">
            <v>16.5</v>
          </cell>
          <cell r="AG96" t="str">
            <v>Baltimore</v>
          </cell>
          <cell r="AH96">
            <v>12.5</v>
          </cell>
          <cell r="AI96" t="str">
            <v>San Francisco</v>
          </cell>
          <cell r="AJ96">
            <v>-19</v>
          </cell>
          <cell r="AK96" t="str">
            <v>LV Raiders</v>
          </cell>
          <cell r="AL96">
            <v>0.5</v>
          </cell>
          <cell r="AM96" t="str">
            <v>Jacksonville</v>
          </cell>
          <cell r="AN96">
            <v>-12</v>
          </cell>
          <cell r="AO96" t="str">
            <v>Pittsburgh</v>
          </cell>
          <cell r="AP96">
            <v>-4</v>
          </cell>
          <cell r="AQ96" t="str">
            <v>Houston</v>
          </cell>
          <cell r="AR96">
            <v>-14.5</v>
          </cell>
          <cell r="AS96" t="str">
            <v>Detroit</v>
          </cell>
          <cell r="AT96">
            <v>4</v>
          </cell>
          <cell r="AU96" t="str">
            <v>San Francisco</v>
          </cell>
          <cell r="AV96">
            <v>-5</v>
          </cell>
        </row>
        <row r="97">
          <cell r="A97" t="str">
            <v>Pat</v>
          </cell>
          <cell r="B97" t="str">
            <v>L</v>
          </cell>
          <cell r="C97">
            <v>-27</v>
          </cell>
          <cell r="D97">
            <v>62</v>
          </cell>
          <cell r="E97" t="str">
            <v>Denver</v>
          </cell>
          <cell r="F97">
            <v>-4</v>
          </cell>
          <cell r="G97" t="str">
            <v>Kansas City</v>
          </cell>
          <cell r="H97">
            <v>4.5</v>
          </cell>
          <cell r="I97" t="str">
            <v>Denver</v>
          </cell>
          <cell r="J97">
            <v>-43.5</v>
          </cell>
          <cell r="K97" t="str">
            <v>Kansas City</v>
          </cell>
          <cell r="L97">
            <v>-5</v>
          </cell>
          <cell r="M97" t="str">
            <v>Kansas City</v>
          </cell>
          <cell r="N97">
            <v>3.5</v>
          </cell>
          <cell r="O97" t="str">
            <v>Kansas City</v>
          </cell>
          <cell r="P97">
            <v>0.5</v>
          </cell>
          <cell r="Q97" t="str">
            <v>Green Bay</v>
          </cell>
          <cell r="R97">
            <v>-3.5</v>
          </cell>
          <cell r="S97" t="str">
            <v>Denver</v>
          </cell>
          <cell r="T97">
            <v>22</v>
          </cell>
          <cell r="U97" t="str">
            <v>Philadelphia</v>
          </cell>
          <cell r="V97">
            <v>2</v>
          </cell>
          <cell r="W97" t="str">
            <v>Denver</v>
          </cell>
          <cell r="X97">
            <v>9</v>
          </cell>
          <cell r="Y97" t="str">
            <v>Denver</v>
          </cell>
          <cell r="Z97">
            <v>-1.5</v>
          </cell>
          <cell r="AA97" t="str">
            <v>NY Jets</v>
          </cell>
          <cell r="AB97">
            <v>-11.5</v>
          </cell>
          <cell r="AC97" t="str">
            <v>Miami</v>
          </cell>
          <cell r="AD97">
            <v>20.5</v>
          </cell>
          <cell r="AE97" t="str">
            <v>Kansas City</v>
          </cell>
          <cell r="AF97">
            <v>-4.5</v>
          </cell>
          <cell r="AG97" t="str">
            <v>Denver</v>
          </cell>
          <cell r="AH97">
            <v>-20.5</v>
          </cell>
          <cell r="AI97" t="str">
            <v>Arizona</v>
          </cell>
          <cell r="AJ97">
            <v>-7</v>
          </cell>
          <cell r="AK97" t="str">
            <v>Miami</v>
          </cell>
          <cell r="AL97">
            <v>-34</v>
          </cell>
          <cell r="AM97" t="str">
            <v>LV Raiders</v>
          </cell>
          <cell r="AN97">
            <v>10</v>
          </cell>
          <cell r="AO97" t="str">
            <v>Kansas City</v>
          </cell>
          <cell r="AP97">
            <v>14.5</v>
          </cell>
          <cell r="AQ97" t="str">
            <v>Kansas City</v>
          </cell>
          <cell r="AR97">
            <v>5.5</v>
          </cell>
          <cell r="AS97" t="str">
            <v>Kansas City</v>
          </cell>
          <cell r="AT97">
            <v>11</v>
          </cell>
          <cell r="AU97" t="str">
            <v>Kansas City</v>
          </cell>
          <cell r="AV97">
            <v>5</v>
          </cell>
        </row>
        <row r="98">
          <cell r="A98" t="str">
            <v>Robb **</v>
          </cell>
          <cell r="B98" t="str">
            <v>L</v>
          </cell>
          <cell r="C98">
            <v>-50</v>
          </cell>
          <cell r="D98">
            <v>63</v>
          </cell>
          <cell r="E98" t="str">
            <v>Jacksonville</v>
          </cell>
          <cell r="F98">
            <v>5</v>
          </cell>
          <cell r="G98" t="str">
            <v>San Francisco</v>
          </cell>
          <cell r="H98">
            <v>0</v>
          </cell>
          <cell r="I98" t="str">
            <v>Jacksonville</v>
          </cell>
          <cell r="J98">
            <v>-27.5</v>
          </cell>
          <cell r="K98" t="str">
            <v>Kansas City</v>
          </cell>
          <cell r="L98">
            <v>-5</v>
          </cell>
          <cell r="M98" t="str">
            <v>Denver</v>
          </cell>
          <cell r="N98">
            <v>-12.5</v>
          </cell>
          <cell r="O98" t="str">
            <v>San Francisco</v>
          </cell>
          <cell r="P98">
            <v>-11.5</v>
          </cell>
          <cell r="Q98" t="str">
            <v>San Francisco</v>
          </cell>
          <cell r="R98">
            <v>-11.5</v>
          </cell>
          <cell r="S98" t="str">
            <v>Seattle</v>
          </cell>
          <cell r="T98">
            <v>0.5</v>
          </cell>
          <cell r="U98" t="str">
            <v>Philadelphia</v>
          </cell>
          <cell r="V98">
            <v>2</v>
          </cell>
          <cell r="W98" t="str">
            <v>LA Chargers</v>
          </cell>
          <cell r="X98">
            <v>0</v>
          </cell>
          <cell r="Y98" t="str">
            <v>Houston</v>
          </cell>
          <cell r="Z98">
            <v>0</v>
          </cell>
          <cell r="AA98" t="str">
            <v>Houston</v>
          </cell>
          <cell r="AB98">
            <v>-2</v>
          </cell>
          <cell r="AC98" t="str">
            <v>Cleveland</v>
          </cell>
          <cell r="AD98">
            <v>-13</v>
          </cell>
          <cell r="AE98" t="str">
            <v>NY Jets</v>
          </cell>
          <cell r="AF98">
            <v>27.5</v>
          </cell>
          <cell r="AG98" t="str">
            <v>Miami</v>
          </cell>
          <cell r="AH98">
            <v>20.5</v>
          </cell>
          <cell r="AI98" t="str">
            <v>Philadelphia</v>
          </cell>
          <cell r="AJ98">
            <v>-5</v>
          </cell>
          <cell r="AK98" t="str">
            <v>Minnesota</v>
          </cell>
          <cell r="AL98">
            <v>-24</v>
          </cell>
          <cell r="AM98" t="str">
            <v>Philadelphia</v>
          </cell>
          <cell r="AN98">
            <v>-21.5</v>
          </cell>
          <cell r="AO98" t="str">
            <v>Tampa Bay</v>
          </cell>
          <cell r="AP98">
            <v>26</v>
          </cell>
          <cell r="AQ98" t="str">
            <v>Detroit</v>
          </cell>
          <cell r="AR98">
            <v>2</v>
          </cell>
          <cell r="AS98" t="str">
            <v>No Pick 1</v>
          </cell>
          <cell r="AT98">
            <v>0</v>
          </cell>
          <cell r="AU98" t="str">
            <v>No Pick 2</v>
          </cell>
          <cell r="AV98">
            <v>0</v>
          </cell>
        </row>
        <row r="99">
          <cell r="A99" t="str">
            <v>Brendan **</v>
          </cell>
          <cell r="B99" t="str">
            <v>M</v>
          </cell>
          <cell r="C99">
            <v>-23.5</v>
          </cell>
          <cell r="D99">
            <v>64</v>
          </cell>
          <cell r="E99" t="str">
            <v>Atlanta</v>
          </cell>
          <cell r="F99">
            <v>10.5</v>
          </cell>
          <cell r="G99" t="str">
            <v>Detroit</v>
          </cell>
          <cell r="H99">
            <v>-10.5</v>
          </cell>
          <cell r="I99" t="str">
            <v>Baltimore</v>
          </cell>
          <cell r="J99">
            <v>-8</v>
          </cell>
          <cell r="K99" t="str">
            <v>Philadelphia</v>
          </cell>
          <cell r="L99">
            <v>-5.5</v>
          </cell>
          <cell r="M99" t="str">
            <v>Philadelphia</v>
          </cell>
          <cell r="N99">
            <v>5</v>
          </cell>
          <cell r="O99" t="str">
            <v>Miami</v>
          </cell>
          <cell r="P99">
            <v>7.5</v>
          </cell>
          <cell r="Q99" t="str">
            <v>New England</v>
          </cell>
          <cell r="R99">
            <v>12.5</v>
          </cell>
          <cell r="S99" t="str">
            <v>San Francisco</v>
          </cell>
          <cell r="T99">
            <v>-18</v>
          </cell>
          <cell r="U99" t="str">
            <v>Minnesota</v>
          </cell>
          <cell r="V99">
            <v>6.5</v>
          </cell>
          <cell r="W99" t="str">
            <v>Pittsburgh</v>
          </cell>
          <cell r="X99">
            <v>1</v>
          </cell>
          <cell r="Y99" t="str">
            <v>Philadelphia</v>
          </cell>
          <cell r="Z99">
            <v>6.5</v>
          </cell>
          <cell r="AA99" t="str">
            <v>Kansas City</v>
          </cell>
          <cell r="AB99">
            <v>6</v>
          </cell>
          <cell r="AC99" t="str">
            <v>New Orleans</v>
          </cell>
          <cell r="AD99">
            <v>-0.5</v>
          </cell>
          <cell r="AE99" t="str">
            <v>Kansas City</v>
          </cell>
          <cell r="AF99">
            <v>-4.5</v>
          </cell>
          <cell r="AG99" t="str">
            <v>Chicago</v>
          </cell>
          <cell r="AH99">
            <v>0</v>
          </cell>
          <cell r="AI99" t="str">
            <v>Tennessee</v>
          </cell>
          <cell r="AJ99">
            <v>0.5</v>
          </cell>
          <cell r="AK99" t="str">
            <v>No Pick 1</v>
          </cell>
          <cell r="AL99">
            <v>0</v>
          </cell>
          <cell r="AM99" t="str">
            <v>Atlanta</v>
          </cell>
          <cell r="AN99">
            <v>-28</v>
          </cell>
          <cell r="AO99" t="str">
            <v>Dallas</v>
          </cell>
          <cell r="AP99">
            <v>-23</v>
          </cell>
          <cell r="AQ99" t="str">
            <v>Baltimore</v>
          </cell>
          <cell r="AR99">
            <v>14.5</v>
          </cell>
          <cell r="AS99" t="str">
            <v>Detroit</v>
          </cell>
          <cell r="AT99">
            <v>4</v>
          </cell>
          <cell r="AU99" t="str">
            <v>No Pick 2</v>
          </cell>
          <cell r="AV99">
            <v>0</v>
          </cell>
        </row>
        <row r="100">
          <cell r="A100" t="str">
            <v>Eric **</v>
          </cell>
          <cell r="B100" t="str">
            <v>M</v>
          </cell>
          <cell r="C100">
            <v>-80.5</v>
          </cell>
          <cell r="D100">
            <v>65</v>
          </cell>
          <cell r="E100" t="str">
            <v>Jacksonville</v>
          </cell>
          <cell r="F100">
            <v>5</v>
          </cell>
          <cell r="G100" t="str">
            <v>Miami</v>
          </cell>
          <cell r="H100">
            <v>4</v>
          </cell>
          <cell r="I100" t="str">
            <v>Baltimore</v>
          </cell>
          <cell r="J100">
            <v>-8</v>
          </cell>
          <cell r="K100" t="str">
            <v>Philadelphia</v>
          </cell>
          <cell r="L100">
            <v>-5.5</v>
          </cell>
          <cell r="M100" t="str">
            <v>Miami</v>
          </cell>
          <cell r="N100">
            <v>3</v>
          </cell>
          <cell r="O100" t="str">
            <v>San Francisco</v>
          </cell>
          <cell r="P100">
            <v>-11.5</v>
          </cell>
          <cell r="Q100" t="str">
            <v>Buffalo</v>
          </cell>
          <cell r="R100">
            <v>-12.5</v>
          </cell>
          <cell r="S100" t="str">
            <v>Jacksonville</v>
          </cell>
          <cell r="T100">
            <v>7.5</v>
          </cell>
          <cell r="U100" t="str">
            <v>Cleveland</v>
          </cell>
          <cell r="V100">
            <v>19.5</v>
          </cell>
          <cell r="W100" t="str">
            <v>Baltimore</v>
          </cell>
          <cell r="X100">
            <v>-8.5</v>
          </cell>
          <cell r="Y100" t="str">
            <v>Miami</v>
          </cell>
          <cell r="Z100">
            <v>-6.5</v>
          </cell>
          <cell r="AA100" t="str">
            <v>New Orleans</v>
          </cell>
          <cell r="AB100">
            <v>-9</v>
          </cell>
          <cell r="AC100" t="str">
            <v>Tampa Bay</v>
          </cell>
          <cell r="AD100">
            <v>-2</v>
          </cell>
          <cell r="AE100" t="str">
            <v>Houston</v>
          </cell>
          <cell r="AF100">
            <v>-27.5</v>
          </cell>
          <cell r="AG100" t="str">
            <v>Seattle</v>
          </cell>
          <cell r="AH100">
            <v>6</v>
          </cell>
          <cell r="AI100" t="str">
            <v>Buffalo</v>
          </cell>
          <cell r="AJ100">
            <v>-10.5</v>
          </cell>
          <cell r="AK100" t="str">
            <v>LA Rams</v>
          </cell>
          <cell r="AL100">
            <v>-4.5</v>
          </cell>
          <cell r="AM100" t="str">
            <v>Denver</v>
          </cell>
          <cell r="AN100">
            <v>-10</v>
          </cell>
          <cell r="AO100" t="str">
            <v>No Pick 1</v>
          </cell>
          <cell r="AP100">
            <v>0</v>
          </cell>
          <cell r="AQ100" t="str">
            <v>Houston</v>
          </cell>
          <cell r="AR100">
            <v>-14.5</v>
          </cell>
          <cell r="AS100" t="str">
            <v>No Pick 2</v>
          </cell>
          <cell r="AT100">
            <v>0</v>
          </cell>
          <cell r="AU100" t="str">
            <v>Kansas City</v>
          </cell>
          <cell r="AV100">
            <v>5</v>
          </cell>
        </row>
        <row r="101">
          <cell r="A101" t="str">
            <v xml:space="preserve">James </v>
          </cell>
          <cell r="B101" t="str">
            <v>M</v>
          </cell>
          <cell r="C101">
            <v>57</v>
          </cell>
          <cell r="D101">
            <v>66</v>
          </cell>
          <cell r="E101" t="str">
            <v>Cincinnati</v>
          </cell>
          <cell r="F101">
            <v>-23</v>
          </cell>
          <cell r="G101" t="str">
            <v>Kansas City</v>
          </cell>
          <cell r="H101">
            <v>4.5</v>
          </cell>
          <cell r="I101" t="str">
            <v>Minnesota</v>
          </cell>
          <cell r="J101">
            <v>-5</v>
          </cell>
          <cell r="K101" t="str">
            <v>Chicago</v>
          </cell>
          <cell r="L101">
            <v>0</v>
          </cell>
          <cell r="M101" t="str">
            <v>LA Rams</v>
          </cell>
          <cell r="N101">
            <v>-5</v>
          </cell>
          <cell r="O101" t="str">
            <v>Houston</v>
          </cell>
          <cell r="P101">
            <v>8.5</v>
          </cell>
          <cell r="Q101" t="str">
            <v>Philadelphia</v>
          </cell>
          <cell r="R101">
            <v>11.5</v>
          </cell>
          <cell r="S101" t="str">
            <v>New Orleans</v>
          </cell>
          <cell r="T101">
            <v>10</v>
          </cell>
          <cell r="U101" t="str">
            <v>Buffalo</v>
          </cell>
          <cell r="V101">
            <v>-4</v>
          </cell>
          <cell r="W101" t="str">
            <v>Pittsburgh</v>
          </cell>
          <cell r="X101">
            <v>1</v>
          </cell>
          <cell r="Y101" t="str">
            <v>Tampa Bay</v>
          </cell>
          <cell r="Z101">
            <v>-1</v>
          </cell>
          <cell r="AA101" t="str">
            <v>Jacksonville</v>
          </cell>
          <cell r="AB101">
            <v>2</v>
          </cell>
          <cell r="AC101" t="str">
            <v>Indianapolis</v>
          </cell>
          <cell r="AD101">
            <v>2</v>
          </cell>
          <cell r="AE101" t="str">
            <v>Kansas City</v>
          </cell>
          <cell r="AF101">
            <v>-4.5</v>
          </cell>
          <cell r="AG101" t="str">
            <v>Buffalo</v>
          </cell>
          <cell r="AH101">
            <v>19</v>
          </cell>
          <cell r="AI101" t="str">
            <v>Miami</v>
          </cell>
          <cell r="AJ101">
            <v>1</v>
          </cell>
          <cell r="AK101" t="str">
            <v>Baltimore</v>
          </cell>
          <cell r="AL101">
            <v>34</v>
          </cell>
          <cell r="AM101" t="str">
            <v>Buffalo</v>
          </cell>
          <cell r="AN101">
            <v>4.5</v>
          </cell>
          <cell r="AO101" t="str">
            <v>Detroit</v>
          </cell>
          <cell r="AP101">
            <v>-2</v>
          </cell>
          <cell r="AQ101" t="str">
            <v>Buffalo</v>
          </cell>
          <cell r="AR101">
            <v>-5.5</v>
          </cell>
          <cell r="AS101" t="str">
            <v>Detroit</v>
          </cell>
          <cell r="AT101">
            <v>4</v>
          </cell>
          <cell r="AU101" t="str">
            <v>Kansas City</v>
          </cell>
          <cell r="AV101">
            <v>5</v>
          </cell>
        </row>
        <row r="102">
          <cell r="A102" t="str">
            <v>Jill</v>
          </cell>
          <cell r="B102" t="str">
            <v>M</v>
          </cell>
          <cell r="C102">
            <v>-60.5</v>
          </cell>
          <cell r="D102">
            <v>67</v>
          </cell>
          <cell r="E102" t="str">
            <v>Jacksonville</v>
          </cell>
          <cell r="F102">
            <v>5</v>
          </cell>
          <cell r="G102" t="str">
            <v>Tampa Bay</v>
          </cell>
          <cell r="H102">
            <v>7.5</v>
          </cell>
          <cell r="I102" t="str">
            <v>San Francisco</v>
          </cell>
          <cell r="J102">
            <v>7.5</v>
          </cell>
          <cell r="K102" t="str">
            <v>Seattle</v>
          </cell>
          <cell r="L102">
            <v>20</v>
          </cell>
          <cell r="M102" t="str">
            <v>Buffalo</v>
          </cell>
          <cell r="N102">
            <v>-10</v>
          </cell>
          <cell r="O102" t="str">
            <v>San Francisco</v>
          </cell>
          <cell r="P102">
            <v>-11.5</v>
          </cell>
          <cell r="Q102" t="str">
            <v>Cleveland</v>
          </cell>
          <cell r="R102">
            <v>-2</v>
          </cell>
          <cell r="S102" t="str">
            <v>Kansas City</v>
          </cell>
          <cell r="T102">
            <v>-22</v>
          </cell>
          <cell r="U102" t="str">
            <v>Indianapolis</v>
          </cell>
          <cell r="V102">
            <v>11.5</v>
          </cell>
          <cell r="W102" t="str">
            <v>Buffalo</v>
          </cell>
          <cell r="X102">
            <v>-9</v>
          </cell>
          <cell r="Y102" t="str">
            <v>LA Chargers</v>
          </cell>
          <cell r="Z102">
            <v>-6</v>
          </cell>
          <cell r="AA102" t="str">
            <v>Minnesota</v>
          </cell>
          <cell r="AB102">
            <v>-5</v>
          </cell>
          <cell r="AC102" t="str">
            <v>Jacksonville</v>
          </cell>
          <cell r="AD102">
            <v>-12</v>
          </cell>
          <cell r="AE102" t="str">
            <v>Houston</v>
          </cell>
          <cell r="AF102">
            <v>-27.5</v>
          </cell>
          <cell r="AG102" t="str">
            <v>Atlanta</v>
          </cell>
          <cell r="AH102">
            <v>-5</v>
          </cell>
          <cell r="AI102" t="str">
            <v>Denver</v>
          </cell>
          <cell r="AJ102">
            <v>-10</v>
          </cell>
          <cell r="AK102" t="str">
            <v>NY Giants</v>
          </cell>
          <cell r="AL102">
            <v>4.5</v>
          </cell>
          <cell r="AM102" t="str">
            <v>Carolina</v>
          </cell>
          <cell r="AN102">
            <v>-5</v>
          </cell>
          <cell r="AO102" t="str">
            <v>Green Bay</v>
          </cell>
          <cell r="AP102">
            <v>23</v>
          </cell>
          <cell r="AQ102" t="str">
            <v>Buffalo</v>
          </cell>
          <cell r="AR102">
            <v>-5.5</v>
          </cell>
          <cell r="AS102" t="str">
            <v>San Francisco</v>
          </cell>
          <cell r="AT102">
            <v>-4</v>
          </cell>
          <cell r="AU102" t="str">
            <v>San Francisco</v>
          </cell>
          <cell r="AV102">
            <v>-5</v>
          </cell>
        </row>
        <row r="103">
          <cell r="A103" t="str">
            <v xml:space="preserve">Krissy </v>
          </cell>
          <cell r="B103" t="str">
            <v>M</v>
          </cell>
          <cell r="C103">
            <v>-123.5</v>
          </cell>
          <cell r="D103">
            <v>68</v>
          </cell>
          <cell r="E103" t="str">
            <v>Denver</v>
          </cell>
          <cell r="F103">
            <v>-4</v>
          </cell>
          <cell r="G103" t="str">
            <v>Cleveland</v>
          </cell>
          <cell r="H103">
            <v>-6.5</v>
          </cell>
          <cell r="I103" t="str">
            <v>Denver</v>
          </cell>
          <cell r="J103">
            <v>-43.5</v>
          </cell>
          <cell r="K103" t="str">
            <v>Kansas City</v>
          </cell>
          <cell r="L103">
            <v>-5</v>
          </cell>
          <cell r="M103" t="str">
            <v>Buffalo</v>
          </cell>
          <cell r="N103">
            <v>-10</v>
          </cell>
          <cell r="O103" t="str">
            <v>Indianapolis</v>
          </cell>
          <cell r="P103">
            <v>-13.5</v>
          </cell>
          <cell r="Q103" t="str">
            <v>Detroit</v>
          </cell>
          <cell r="R103">
            <v>-29</v>
          </cell>
          <cell r="S103" t="str">
            <v>Denver</v>
          </cell>
          <cell r="T103">
            <v>22</v>
          </cell>
          <cell r="U103" t="str">
            <v>Cleveland</v>
          </cell>
          <cell r="V103">
            <v>19.5</v>
          </cell>
          <cell r="W103" t="str">
            <v>Indianapolis</v>
          </cell>
          <cell r="X103">
            <v>2</v>
          </cell>
          <cell r="Y103" t="str">
            <v>Houston</v>
          </cell>
          <cell r="Z103">
            <v>0</v>
          </cell>
          <cell r="AA103" t="str">
            <v>Detroit</v>
          </cell>
          <cell r="AB103">
            <v>-15.5</v>
          </cell>
          <cell r="AC103" t="str">
            <v>Atlanta</v>
          </cell>
          <cell r="AD103">
            <v>3</v>
          </cell>
          <cell r="AE103" t="str">
            <v>Jacksonville</v>
          </cell>
          <cell r="AF103">
            <v>-1</v>
          </cell>
          <cell r="AG103" t="str">
            <v>NY Giants</v>
          </cell>
          <cell r="AH103">
            <v>-13</v>
          </cell>
          <cell r="AI103" t="str">
            <v>Washington</v>
          </cell>
          <cell r="AJ103">
            <v>1</v>
          </cell>
          <cell r="AK103" t="str">
            <v>Cincinnati</v>
          </cell>
          <cell r="AL103">
            <v>-1.5</v>
          </cell>
          <cell r="AM103" t="str">
            <v>Washington</v>
          </cell>
          <cell r="AN103">
            <v>-15</v>
          </cell>
          <cell r="AO103" t="str">
            <v>LA Rams</v>
          </cell>
          <cell r="AP103">
            <v>2</v>
          </cell>
          <cell r="AQ103" t="str">
            <v>Houston</v>
          </cell>
          <cell r="AR103">
            <v>-14.5</v>
          </cell>
          <cell r="AS103" t="str">
            <v>Detroit</v>
          </cell>
          <cell r="AT103">
            <v>4</v>
          </cell>
          <cell r="AU103" t="str">
            <v>San Francisco</v>
          </cell>
          <cell r="AV103">
            <v>-5</v>
          </cell>
        </row>
        <row r="104">
          <cell r="A104" t="str">
            <v xml:space="preserve">Mattmars </v>
          </cell>
          <cell r="B104" t="str">
            <v>M</v>
          </cell>
          <cell r="C104">
            <v>26</v>
          </cell>
          <cell r="D104">
            <v>69</v>
          </cell>
          <cell r="E104" t="str">
            <v>Baltimore</v>
          </cell>
          <cell r="F104">
            <v>7</v>
          </cell>
          <cell r="G104" t="str">
            <v>Tampa Bay</v>
          </cell>
          <cell r="H104">
            <v>7.5</v>
          </cell>
          <cell r="I104" t="str">
            <v>Baltimore</v>
          </cell>
          <cell r="J104">
            <v>-8</v>
          </cell>
          <cell r="K104" t="str">
            <v>Chicago</v>
          </cell>
          <cell r="L104">
            <v>0</v>
          </cell>
          <cell r="M104" t="str">
            <v>Green Bay</v>
          </cell>
          <cell r="N104">
            <v>-5</v>
          </cell>
          <cell r="O104" t="str">
            <v>San Francisco</v>
          </cell>
          <cell r="P104">
            <v>-11.5</v>
          </cell>
          <cell r="Q104" t="str">
            <v>Green Bay</v>
          </cell>
          <cell r="R104">
            <v>-3.5</v>
          </cell>
          <cell r="S104" t="str">
            <v>LA Chargers</v>
          </cell>
          <cell r="T104">
            <v>8</v>
          </cell>
          <cell r="U104" t="str">
            <v>LA Chargers</v>
          </cell>
          <cell r="V104">
            <v>17.5</v>
          </cell>
          <cell r="W104" t="str">
            <v>Detroit</v>
          </cell>
          <cell r="X104">
            <v>0</v>
          </cell>
          <cell r="Y104" t="str">
            <v>Jacksonville</v>
          </cell>
          <cell r="Z104">
            <v>13</v>
          </cell>
          <cell r="AA104" t="str">
            <v>Arizona</v>
          </cell>
          <cell r="AB104">
            <v>-21.5</v>
          </cell>
          <cell r="AC104" t="str">
            <v>Tampa Bay</v>
          </cell>
          <cell r="AD104">
            <v>-2</v>
          </cell>
          <cell r="AE104" t="str">
            <v>Cleveland</v>
          </cell>
          <cell r="AF104">
            <v>1</v>
          </cell>
          <cell r="AG104" t="str">
            <v>Indianapolis</v>
          </cell>
          <cell r="AH104">
            <v>15.5</v>
          </cell>
          <cell r="AI104" t="str">
            <v>NY Giants</v>
          </cell>
          <cell r="AJ104">
            <v>5</v>
          </cell>
          <cell r="AK104" t="str">
            <v>Carolina</v>
          </cell>
          <cell r="AL104">
            <v>-20</v>
          </cell>
          <cell r="AM104" t="str">
            <v>Dallas</v>
          </cell>
          <cell r="AN104">
            <v>15</v>
          </cell>
          <cell r="AO104" t="str">
            <v>Houston</v>
          </cell>
          <cell r="AP104">
            <v>33.5</v>
          </cell>
          <cell r="AQ104" t="str">
            <v>Houston</v>
          </cell>
          <cell r="AR104">
            <v>-14.5</v>
          </cell>
          <cell r="AS104" t="str">
            <v>Baltimore</v>
          </cell>
          <cell r="AT104">
            <v>-11</v>
          </cell>
          <cell r="AU104" t="str">
            <v>No Pick 1</v>
          </cell>
          <cell r="AV104">
            <v>0</v>
          </cell>
        </row>
        <row r="105">
          <cell r="A105" t="str">
            <v>Mike</v>
          </cell>
          <cell r="B105" t="str">
            <v>M</v>
          </cell>
          <cell r="C105">
            <v>116</v>
          </cell>
          <cell r="D105">
            <v>70</v>
          </cell>
          <cell r="E105" t="str">
            <v>Washington</v>
          </cell>
          <cell r="F105">
            <v>-3</v>
          </cell>
          <cell r="G105" t="str">
            <v>Tampa Bay</v>
          </cell>
          <cell r="H105">
            <v>7.5</v>
          </cell>
          <cell r="I105" t="str">
            <v>Philadelphia</v>
          </cell>
          <cell r="J105">
            <v>9.5</v>
          </cell>
          <cell r="K105" t="str">
            <v>Dallas</v>
          </cell>
          <cell r="L105">
            <v>28.5</v>
          </cell>
          <cell r="M105" t="str">
            <v>Kansas City</v>
          </cell>
          <cell r="N105">
            <v>3.5</v>
          </cell>
          <cell r="O105" t="str">
            <v>Miami</v>
          </cell>
          <cell r="P105">
            <v>7.5</v>
          </cell>
          <cell r="Q105" t="str">
            <v>Cleveland</v>
          </cell>
          <cell r="R105">
            <v>-2</v>
          </cell>
          <cell r="S105" t="str">
            <v>Baltimore</v>
          </cell>
          <cell r="T105">
            <v>-2.5</v>
          </cell>
          <cell r="U105" t="str">
            <v>Atlanta</v>
          </cell>
          <cell r="V105">
            <v>-6.5</v>
          </cell>
          <cell r="W105" t="str">
            <v>Pittsburgh</v>
          </cell>
          <cell r="X105">
            <v>1</v>
          </cell>
          <cell r="Y105" t="str">
            <v>Dallas</v>
          </cell>
          <cell r="Z105">
            <v>12.5</v>
          </cell>
          <cell r="AA105" t="str">
            <v>San Francisco</v>
          </cell>
          <cell r="AB105">
            <v>11</v>
          </cell>
          <cell r="AC105" t="str">
            <v>LA Chargers</v>
          </cell>
          <cell r="AD105">
            <v>1</v>
          </cell>
          <cell r="AE105" t="str">
            <v>Dallas</v>
          </cell>
          <cell r="AF105">
            <v>16.5</v>
          </cell>
          <cell r="AG105" t="str">
            <v>Atlanta</v>
          </cell>
          <cell r="AH105">
            <v>-5</v>
          </cell>
          <cell r="AI105" t="str">
            <v>Green Bay</v>
          </cell>
          <cell r="AJ105">
            <v>-1.5</v>
          </cell>
          <cell r="AK105" t="str">
            <v>LA Rams</v>
          </cell>
          <cell r="AL105">
            <v>-4.5</v>
          </cell>
          <cell r="AM105" t="str">
            <v>Tampa Bay</v>
          </cell>
          <cell r="AN105">
            <v>5</v>
          </cell>
          <cell r="AO105" t="str">
            <v>Kansas City</v>
          </cell>
          <cell r="AP105">
            <v>14.5</v>
          </cell>
          <cell r="AQ105" t="str">
            <v>Green Bay</v>
          </cell>
          <cell r="AR105">
            <v>7</v>
          </cell>
          <cell r="AS105" t="str">
            <v>Kansas City</v>
          </cell>
          <cell r="AT105">
            <v>11</v>
          </cell>
          <cell r="AU105" t="str">
            <v>Kansas City</v>
          </cell>
          <cell r="AV105">
            <v>5</v>
          </cell>
        </row>
        <row r="106">
          <cell r="A106" t="str">
            <v>Obbie6</v>
          </cell>
          <cell r="B106" t="str">
            <v>M</v>
          </cell>
          <cell r="C106">
            <v>22</v>
          </cell>
          <cell r="D106">
            <v>71</v>
          </cell>
          <cell r="E106" t="str">
            <v>New Orleans</v>
          </cell>
          <cell r="F106">
            <v>-2</v>
          </cell>
          <cell r="G106" t="str">
            <v>Kansas City</v>
          </cell>
          <cell r="H106">
            <v>4.5</v>
          </cell>
          <cell r="I106" t="str">
            <v>San Francisco</v>
          </cell>
          <cell r="J106">
            <v>7.5</v>
          </cell>
          <cell r="K106" t="str">
            <v>Dallas</v>
          </cell>
          <cell r="L106">
            <v>28.5</v>
          </cell>
          <cell r="M106" t="str">
            <v>Buffalo</v>
          </cell>
          <cell r="N106">
            <v>-10</v>
          </cell>
          <cell r="O106" t="str">
            <v>Cincinnati</v>
          </cell>
          <cell r="P106">
            <v>1</v>
          </cell>
          <cell r="Q106" t="str">
            <v>Kansas City</v>
          </cell>
          <cell r="R106">
            <v>9</v>
          </cell>
          <cell r="S106" t="str">
            <v>Philadelphia</v>
          </cell>
          <cell r="T106">
            <v>0</v>
          </cell>
          <cell r="U106" t="str">
            <v>Cincinnati</v>
          </cell>
          <cell r="V106">
            <v>4</v>
          </cell>
          <cell r="W106" t="str">
            <v>Baltimore</v>
          </cell>
          <cell r="X106">
            <v>-8.5</v>
          </cell>
          <cell r="Y106" t="str">
            <v>Jacksonville</v>
          </cell>
          <cell r="Z106">
            <v>13</v>
          </cell>
          <cell r="AA106" t="str">
            <v>Dallas</v>
          </cell>
          <cell r="AB106">
            <v>21.5</v>
          </cell>
          <cell r="AC106" t="str">
            <v>Pittsburgh</v>
          </cell>
          <cell r="AD106">
            <v>-19.5</v>
          </cell>
          <cell r="AE106" t="str">
            <v>Baltimore</v>
          </cell>
          <cell r="AF106">
            <v>-1.5</v>
          </cell>
          <cell r="AG106" t="str">
            <v>Kansas City</v>
          </cell>
          <cell r="AH106">
            <v>2.5</v>
          </cell>
          <cell r="AI106" t="str">
            <v>Dallas</v>
          </cell>
          <cell r="AJ106">
            <v>-1</v>
          </cell>
          <cell r="AK106" t="str">
            <v>Dallas</v>
          </cell>
          <cell r="AL106">
            <v>-4.5</v>
          </cell>
          <cell r="AM106" t="str">
            <v>Detroit</v>
          </cell>
          <cell r="AN106">
            <v>6.5</v>
          </cell>
          <cell r="AO106" t="str">
            <v>Dallas</v>
          </cell>
          <cell r="AP106">
            <v>-23</v>
          </cell>
          <cell r="AQ106" t="str">
            <v>San Francisco</v>
          </cell>
          <cell r="AR106">
            <v>-7</v>
          </cell>
          <cell r="AS106" t="str">
            <v>San Francisco</v>
          </cell>
          <cell r="AT106">
            <v>-4</v>
          </cell>
          <cell r="AU106" t="str">
            <v>Kansas City</v>
          </cell>
          <cell r="AV106">
            <v>5</v>
          </cell>
        </row>
        <row r="107">
          <cell r="A107" t="str">
            <v>Tim ***DQ</v>
          </cell>
          <cell r="B107" t="str">
            <v>M</v>
          </cell>
          <cell r="C107">
            <v>-63.5</v>
          </cell>
          <cell r="D107">
            <v>72</v>
          </cell>
          <cell r="E107" t="str">
            <v>Kansas City</v>
          </cell>
          <cell r="F107">
            <v>-5</v>
          </cell>
          <cell r="G107" t="str">
            <v>Kansas City</v>
          </cell>
          <cell r="H107">
            <v>4.5</v>
          </cell>
          <cell r="I107" t="str">
            <v>Minnesota</v>
          </cell>
          <cell r="J107">
            <v>-5</v>
          </cell>
          <cell r="K107" t="str">
            <v>New Orleans</v>
          </cell>
          <cell r="L107">
            <v>-20.5</v>
          </cell>
          <cell r="M107" t="str">
            <v>Cincinnati</v>
          </cell>
          <cell r="N107">
            <v>11</v>
          </cell>
          <cell r="O107" t="str">
            <v>New Orleans</v>
          </cell>
          <cell r="P107">
            <v>-8.5</v>
          </cell>
          <cell r="Q107" t="str">
            <v>Detroit</v>
          </cell>
          <cell r="R107">
            <v>-29</v>
          </cell>
          <cell r="S107" t="str">
            <v>Dallas</v>
          </cell>
          <cell r="T107">
            <v>16.5</v>
          </cell>
          <cell r="U107" t="str">
            <v>Tampa Bay</v>
          </cell>
          <cell r="V107">
            <v>1</v>
          </cell>
          <cell r="W107" t="str">
            <v>Baltimore</v>
          </cell>
          <cell r="X107">
            <v>-8.5</v>
          </cell>
          <cell r="Y107" t="str">
            <v>Kansas City</v>
          </cell>
          <cell r="Z107">
            <v>-6.5</v>
          </cell>
          <cell r="AA107" t="str">
            <v>Philadelphia</v>
          </cell>
          <cell r="AB107">
            <v>0</v>
          </cell>
          <cell r="AC107" t="str">
            <v>No Pick 1</v>
          </cell>
          <cell r="AD107">
            <v>0</v>
          </cell>
          <cell r="AE107" t="str">
            <v>Atlanta</v>
          </cell>
          <cell r="AF107">
            <v>-5.5</v>
          </cell>
          <cell r="AG107" t="str">
            <v>Cincinnati</v>
          </cell>
          <cell r="AH107">
            <v>0</v>
          </cell>
          <cell r="AI107" t="str">
            <v>Detroit</v>
          </cell>
          <cell r="AJ107">
            <v>3</v>
          </cell>
          <cell r="AK107" t="str">
            <v>Dallas</v>
          </cell>
          <cell r="AL107">
            <v>-4.5</v>
          </cell>
          <cell r="AM107" t="str">
            <v>Minnesota</v>
          </cell>
          <cell r="AN107">
            <v>-6.5</v>
          </cell>
          <cell r="AO107" t="str">
            <v>No Pick 2</v>
          </cell>
          <cell r="AP107">
            <v>0</v>
          </cell>
          <cell r="AQ107" t="str">
            <v>No Pick 3 DQ</v>
          </cell>
          <cell r="AR107">
            <v>0</v>
          </cell>
          <cell r="AS107" t="str">
            <v>DQ</v>
          </cell>
          <cell r="AT107">
            <v>0</v>
          </cell>
          <cell r="AU107" t="str">
            <v>DQ</v>
          </cell>
          <cell r="AV107">
            <v>0</v>
          </cell>
        </row>
        <row r="108">
          <cell r="A108" t="str">
            <v>John *</v>
          </cell>
          <cell r="B108" t="str">
            <v>Mc</v>
          </cell>
          <cell r="C108">
            <v>-19</v>
          </cell>
          <cell r="D108">
            <v>73</v>
          </cell>
          <cell r="E108" t="str">
            <v>Minnesota</v>
          </cell>
          <cell r="F108">
            <v>-8</v>
          </cell>
          <cell r="G108" t="str">
            <v>NY Jets</v>
          </cell>
          <cell r="H108">
            <v>-11</v>
          </cell>
          <cell r="I108" t="str">
            <v>Buffalo</v>
          </cell>
          <cell r="J108">
            <v>28.5</v>
          </cell>
          <cell r="K108" t="str">
            <v>Kansas City</v>
          </cell>
          <cell r="L108">
            <v>-5</v>
          </cell>
          <cell r="M108" t="str">
            <v>Philadelphia</v>
          </cell>
          <cell r="N108">
            <v>5</v>
          </cell>
          <cell r="O108" t="str">
            <v>Cincinnati</v>
          </cell>
          <cell r="P108">
            <v>1</v>
          </cell>
          <cell r="Q108" t="str">
            <v>Detroit</v>
          </cell>
          <cell r="R108">
            <v>-29</v>
          </cell>
          <cell r="S108" t="str">
            <v>San Francisco</v>
          </cell>
          <cell r="T108">
            <v>-18</v>
          </cell>
          <cell r="U108" t="str">
            <v>Baltimore</v>
          </cell>
          <cell r="V108">
            <v>28</v>
          </cell>
          <cell r="W108" t="str">
            <v>Pittsburgh</v>
          </cell>
          <cell r="X108">
            <v>1</v>
          </cell>
          <cell r="Y108" t="str">
            <v>Jacksonville</v>
          </cell>
          <cell r="Z108">
            <v>13</v>
          </cell>
          <cell r="AA108" t="str">
            <v>Minnesota</v>
          </cell>
          <cell r="AB108">
            <v>-5</v>
          </cell>
          <cell r="AC108" t="str">
            <v>Dallas</v>
          </cell>
          <cell r="AD108">
            <v>-3.5</v>
          </cell>
          <cell r="AE108" t="str">
            <v>Kansas City</v>
          </cell>
          <cell r="AF108">
            <v>-4.5</v>
          </cell>
          <cell r="AG108" t="str">
            <v>Kansas City</v>
          </cell>
          <cell r="AH108">
            <v>2.5</v>
          </cell>
          <cell r="AI108" t="str">
            <v>Minnesota</v>
          </cell>
          <cell r="AJ108">
            <v>-3</v>
          </cell>
          <cell r="AK108" t="str">
            <v>Dallas</v>
          </cell>
          <cell r="AL108">
            <v>-4.5</v>
          </cell>
          <cell r="AM108" t="str">
            <v>San Francisco</v>
          </cell>
          <cell r="AN108">
            <v>-5.5</v>
          </cell>
          <cell r="AO108" t="str">
            <v>No pick 1</v>
          </cell>
          <cell r="AP108">
            <v>0</v>
          </cell>
          <cell r="AQ108" t="str">
            <v>Tampa Bay</v>
          </cell>
          <cell r="AR108">
            <v>-2</v>
          </cell>
          <cell r="AS108" t="str">
            <v>San Francisco</v>
          </cell>
          <cell r="AT108">
            <v>-4</v>
          </cell>
          <cell r="AU108" t="str">
            <v>Kansas City</v>
          </cell>
          <cell r="AV108">
            <v>5</v>
          </cell>
        </row>
        <row r="109">
          <cell r="A109" t="str">
            <v>Mark</v>
          </cell>
          <cell r="B109" t="str">
            <v>Mc</v>
          </cell>
          <cell r="C109">
            <v>-63</v>
          </cell>
          <cell r="D109">
            <v>74</v>
          </cell>
          <cell r="E109" t="str">
            <v>Cincinnati</v>
          </cell>
          <cell r="F109">
            <v>-23</v>
          </cell>
          <cell r="G109" t="str">
            <v>Indianapolis</v>
          </cell>
          <cell r="H109">
            <v>12.5</v>
          </cell>
          <cell r="I109" t="str">
            <v>Seattle</v>
          </cell>
          <cell r="J109">
            <v>3.5</v>
          </cell>
          <cell r="K109" t="str">
            <v>Dallas</v>
          </cell>
          <cell r="L109">
            <v>28.5</v>
          </cell>
          <cell r="M109" t="str">
            <v>New England</v>
          </cell>
          <cell r="N109">
            <v>-33</v>
          </cell>
          <cell r="O109" t="str">
            <v>Dallas</v>
          </cell>
          <cell r="P109">
            <v>0.5</v>
          </cell>
          <cell r="Q109" t="str">
            <v>Miami</v>
          </cell>
          <cell r="R109">
            <v>-11.5</v>
          </cell>
          <cell r="S109" t="str">
            <v>Philadelphia</v>
          </cell>
          <cell r="T109">
            <v>0</v>
          </cell>
          <cell r="U109" t="str">
            <v>NY Jets</v>
          </cell>
          <cell r="V109">
            <v>-17.5</v>
          </cell>
          <cell r="W109" t="str">
            <v>LV Raiders</v>
          </cell>
          <cell r="X109">
            <v>5</v>
          </cell>
          <cell r="Y109" t="str">
            <v>Philadelphia</v>
          </cell>
          <cell r="Z109">
            <v>6.5</v>
          </cell>
          <cell r="AA109" t="str">
            <v>Kansas City</v>
          </cell>
          <cell r="AB109">
            <v>6</v>
          </cell>
          <cell r="AC109" t="str">
            <v>Philadelphia</v>
          </cell>
          <cell r="AD109">
            <v>-20</v>
          </cell>
          <cell r="AE109" t="str">
            <v>Cincinnati</v>
          </cell>
          <cell r="AF109">
            <v>18</v>
          </cell>
          <cell r="AG109" t="str">
            <v>Dallas</v>
          </cell>
          <cell r="AH109">
            <v>-19</v>
          </cell>
          <cell r="AI109" t="str">
            <v>Cleveland</v>
          </cell>
          <cell r="AJ109">
            <v>11</v>
          </cell>
          <cell r="AK109" t="str">
            <v>New England</v>
          </cell>
          <cell r="AL109">
            <v>7</v>
          </cell>
          <cell r="AM109" t="str">
            <v>Tampa Bay</v>
          </cell>
          <cell r="AN109">
            <v>5</v>
          </cell>
          <cell r="AO109" t="str">
            <v>Cleveland</v>
          </cell>
          <cell r="AP109">
            <v>-33.5</v>
          </cell>
          <cell r="AQ109" t="str">
            <v>Green Bay</v>
          </cell>
          <cell r="AR109">
            <v>7</v>
          </cell>
          <cell r="AS109" t="str">
            <v>Baltimore</v>
          </cell>
          <cell r="AT109">
            <v>-11</v>
          </cell>
          <cell r="AU109" t="str">
            <v>San Francisco</v>
          </cell>
          <cell r="AV109">
            <v>-5</v>
          </cell>
        </row>
        <row r="110">
          <cell r="A110" t="str">
            <v>38 Special</v>
          </cell>
          <cell r="B110" t="str">
            <v>N</v>
          </cell>
          <cell r="C110">
            <v>10</v>
          </cell>
          <cell r="D110">
            <v>75</v>
          </cell>
          <cell r="E110" t="str">
            <v>Minnesota</v>
          </cell>
          <cell r="F110">
            <v>-8</v>
          </cell>
          <cell r="G110" t="str">
            <v>Jacksonville</v>
          </cell>
          <cell r="H110">
            <v>-4.5</v>
          </cell>
          <cell r="I110" t="str">
            <v>Green Bay</v>
          </cell>
          <cell r="J110">
            <v>-0.5</v>
          </cell>
          <cell r="K110" t="str">
            <v>Tennessee</v>
          </cell>
          <cell r="L110">
            <v>26.5</v>
          </cell>
          <cell r="M110" t="str">
            <v>New England</v>
          </cell>
          <cell r="N110">
            <v>-33</v>
          </cell>
          <cell r="O110" t="str">
            <v>Tampa Bay</v>
          </cell>
          <cell r="P110">
            <v>-11</v>
          </cell>
          <cell r="Q110" t="str">
            <v>Indianapolis</v>
          </cell>
          <cell r="R110">
            <v>2</v>
          </cell>
          <cell r="S110" t="str">
            <v>Denver</v>
          </cell>
          <cell r="T110">
            <v>22</v>
          </cell>
          <cell r="U110" t="str">
            <v>Green Bay</v>
          </cell>
          <cell r="V110">
            <v>14</v>
          </cell>
          <cell r="W110" t="str">
            <v>Jacksonville</v>
          </cell>
          <cell r="X110">
            <v>-28</v>
          </cell>
          <cell r="Y110" t="str">
            <v>Houston</v>
          </cell>
          <cell r="Z110">
            <v>0</v>
          </cell>
          <cell r="AA110" t="str">
            <v>Atlanta</v>
          </cell>
          <cell r="AB110">
            <v>9</v>
          </cell>
          <cell r="AC110" t="str">
            <v>Philadelphia</v>
          </cell>
          <cell r="AD110">
            <v>-20</v>
          </cell>
          <cell r="AE110" t="str">
            <v>New Orleans</v>
          </cell>
          <cell r="AF110">
            <v>17.5</v>
          </cell>
          <cell r="AG110" t="str">
            <v>Cleveland</v>
          </cell>
          <cell r="AH110">
            <v>0</v>
          </cell>
          <cell r="AI110" t="str">
            <v>Tennessee</v>
          </cell>
          <cell r="AJ110">
            <v>0.5</v>
          </cell>
          <cell r="AK110" t="str">
            <v>Denver</v>
          </cell>
          <cell r="AL110">
            <v>3.5</v>
          </cell>
          <cell r="AM110" t="str">
            <v>Miami</v>
          </cell>
          <cell r="AN110">
            <v>-4.5</v>
          </cell>
          <cell r="AO110" t="str">
            <v>Houston</v>
          </cell>
          <cell r="AP110">
            <v>33.5</v>
          </cell>
          <cell r="AQ110" t="str">
            <v>Green Bay</v>
          </cell>
          <cell r="AR110">
            <v>7</v>
          </cell>
          <cell r="AS110" t="str">
            <v>Baltimore</v>
          </cell>
          <cell r="AT110">
            <v>-11</v>
          </cell>
          <cell r="AU110" t="str">
            <v>San Francisco</v>
          </cell>
          <cell r="AV110">
            <v>-5</v>
          </cell>
        </row>
        <row r="111">
          <cell r="A111" t="str">
            <v>Scot *</v>
          </cell>
          <cell r="B111" t="str">
            <v>N</v>
          </cell>
          <cell r="C111">
            <v>-20</v>
          </cell>
          <cell r="D111">
            <v>76</v>
          </cell>
          <cell r="E111" t="str">
            <v>Denver</v>
          </cell>
          <cell r="F111">
            <v>-4</v>
          </cell>
          <cell r="G111" t="str">
            <v>Denver</v>
          </cell>
          <cell r="H111">
            <v>-5.5</v>
          </cell>
          <cell r="I111" t="str">
            <v>Minnesota</v>
          </cell>
          <cell r="J111">
            <v>-5</v>
          </cell>
          <cell r="K111" t="str">
            <v>NY Giants</v>
          </cell>
          <cell r="L111">
            <v>-20</v>
          </cell>
          <cell r="M111" t="str">
            <v>Denver</v>
          </cell>
          <cell r="N111">
            <v>-12.5</v>
          </cell>
          <cell r="O111" t="str">
            <v>Kansas City</v>
          </cell>
          <cell r="P111">
            <v>0.5</v>
          </cell>
          <cell r="Q111" t="str">
            <v>Philadelphia</v>
          </cell>
          <cell r="R111">
            <v>11.5</v>
          </cell>
          <cell r="S111" t="str">
            <v>NY Jets</v>
          </cell>
          <cell r="T111">
            <v>0.5</v>
          </cell>
          <cell r="U111" t="str">
            <v>New Orleans</v>
          </cell>
          <cell r="V111">
            <v>-1</v>
          </cell>
          <cell r="W111" t="str">
            <v>Cincinnati</v>
          </cell>
          <cell r="X111">
            <v>-9.5</v>
          </cell>
          <cell r="Y111" t="str">
            <v>Houston</v>
          </cell>
          <cell r="Z111">
            <v>0</v>
          </cell>
          <cell r="AA111" t="str">
            <v>Dallas</v>
          </cell>
          <cell r="AB111">
            <v>21.5</v>
          </cell>
          <cell r="AC111" t="str">
            <v>LA Rams</v>
          </cell>
          <cell r="AD111">
            <v>13</v>
          </cell>
          <cell r="AE111" t="str">
            <v>Miami</v>
          </cell>
          <cell r="AF111">
            <v>-14.5</v>
          </cell>
          <cell r="AG111" t="str">
            <v>Miami</v>
          </cell>
          <cell r="AH111">
            <v>20.5</v>
          </cell>
          <cell r="AI111" t="str">
            <v>Kansas City</v>
          </cell>
          <cell r="AJ111">
            <v>-16</v>
          </cell>
          <cell r="AK111" t="str">
            <v>Jacksonville</v>
          </cell>
          <cell r="AL111">
            <v>20</v>
          </cell>
          <cell r="AM111" t="str">
            <v>Green Bay</v>
          </cell>
          <cell r="AN111">
            <v>5.5</v>
          </cell>
          <cell r="AO111" t="str">
            <v>Dallas</v>
          </cell>
          <cell r="AP111">
            <v>-23</v>
          </cell>
          <cell r="AQ111" t="str">
            <v>Detroit</v>
          </cell>
          <cell r="AR111">
            <v>2</v>
          </cell>
          <cell r="AS111" t="str">
            <v>San Francisco</v>
          </cell>
          <cell r="AT111">
            <v>-4</v>
          </cell>
          <cell r="AU111" t="str">
            <v>No Pick 1</v>
          </cell>
          <cell r="AV111">
            <v>0</v>
          </cell>
        </row>
        <row r="112">
          <cell r="A112" t="str">
            <v>Max ***DQ</v>
          </cell>
          <cell r="B112" t="str">
            <v>O</v>
          </cell>
          <cell r="C112">
            <v>-68.5</v>
          </cell>
          <cell r="D112">
            <v>77</v>
          </cell>
          <cell r="E112" t="str">
            <v>Cincinnati</v>
          </cell>
          <cell r="F112">
            <v>-23</v>
          </cell>
          <cell r="G112" t="str">
            <v>LA Chargers</v>
          </cell>
          <cell r="H112">
            <v>-5.5</v>
          </cell>
          <cell r="I112" t="str">
            <v>New Orleans</v>
          </cell>
          <cell r="J112">
            <v>0.5</v>
          </cell>
          <cell r="K112" t="str">
            <v>Cincinnati</v>
          </cell>
          <cell r="L112">
            <v>-26.5</v>
          </cell>
          <cell r="M112" t="str">
            <v>Cincinnati</v>
          </cell>
          <cell r="N112">
            <v>11</v>
          </cell>
          <cell r="O112" t="str">
            <v>Cincinnati</v>
          </cell>
          <cell r="P112">
            <v>1</v>
          </cell>
          <cell r="Q112" t="str">
            <v>No Pick 1</v>
          </cell>
          <cell r="R112">
            <v>0</v>
          </cell>
          <cell r="S112" t="str">
            <v>Jacksonville</v>
          </cell>
          <cell r="T112">
            <v>7.5</v>
          </cell>
          <cell r="U112" t="str">
            <v>New Orleans</v>
          </cell>
          <cell r="V112">
            <v>-1</v>
          </cell>
          <cell r="W112" t="str">
            <v>Cincinnati</v>
          </cell>
          <cell r="X112">
            <v>-9.5</v>
          </cell>
          <cell r="Y112" t="str">
            <v>Minnesota</v>
          </cell>
          <cell r="Z112">
            <v>1.5</v>
          </cell>
          <cell r="AA112" t="str">
            <v>New Orleans</v>
          </cell>
          <cell r="AB112">
            <v>-9</v>
          </cell>
          <cell r="AC112" t="str">
            <v>Philadelphia</v>
          </cell>
          <cell r="AD112">
            <v>-20</v>
          </cell>
          <cell r="AE112" t="str">
            <v>Jacksonville</v>
          </cell>
          <cell r="AF112">
            <v>-1</v>
          </cell>
          <cell r="AG112" t="str">
            <v>No Pick 1</v>
          </cell>
          <cell r="AH112">
            <v>0</v>
          </cell>
          <cell r="AI112" t="str">
            <v>Cincinnati</v>
          </cell>
          <cell r="AJ112">
            <v>-25.5</v>
          </cell>
          <cell r="AK112" t="str">
            <v>New Orleans</v>
          </cell>
          <cell r="AL112">
            <v>12.5</v>
          </cell>
          <cell r="AM112" t="str">
            <v>Cincinnati</v>
          </cell>
          <cell r="AN112">
            <v>10</v>
          </cell>
          <cell r="AO112" t="str">
            <v>Green Bay</v>
          </cell>
          <cell r="AP112">
            <v>23</v>
          </cell>
          <cell r="AQ112" t="str">
            <v>Houston</v>
          </cell>
          <cell r="AR112">
            <v>-14.5</v>
          </cell>
          <cell r="AS112" t="str">
            <v>No Pick 2</v>
          </cell>
          <cell r="AT112">
            <v>0</v>
          </cell>
          <cell r="AU112" t="str">
            <v>No Pick 3 DQ</v>
          </cell>
          <cell r="AV112">
            <v>0</v>
          </cell>
        </row>
        <row r="113">
          <cell r="A113" t="str">
            <v>Mike</v>
          </cell>
          <cell r="B113" t="str">
            <v>O</v>
          </cell>
          <cell r="C113">
            <v>11.5</v>
          </cell>
          <cell r="D113">
            <v>78</v>
          </cell>
          <cell r="E113" t="str">
            <v>Washington</v>
          </cell>
          <cell r="F113">
            <v>-3</v>
          </cell>
          <cell r="G113" t="str">
            <v>Buffalo</v>
          </cell>
          <cell r="H113">
            <v>20</v>
          </cell>
          <cell r="I113" t="str">
            <v>Jacksonville</v>
          </cell>
          <cell r="J113">
            <v>-27.5</v>
          </cell>
          <cell r="K113" t="str">
            <v>Kansas City</v>
          </cell>
          <cell r="L113">
            <v>-5</v>
          </cell>
          <cell r="M113" t="str">
            <v>Cincinnati</v>
          </cell>
          <cell r="N113">
            <v>11</v>
          </cell>
          <cell r="O113" t="str">
            <v>Baltimore</v>
          </cell>
          <cell r="P113">
            <v>3.5</v>
          </cell>
          <cell r="Q113" t="str">
            <v>LA Rams</v>
          </cell>
          <cell r="R113">
            <v>-10</v>
          </cell>
          <cell r="S113" t="str">
            <v>Detroit</v>
          </cell>
          <cell r="T113">
            <v>4</v>
          </cell>
          <cell r="U113" t="str">
            <v>Cleveland</v>
          </cell>
          <cell r="V113">
            <v>19.5</v>
          </cell>
          <cell r="W113" t="str">
            <v>Cincinnati</v>
          </cell>
          <cell r="X113">
            <v>-9.5</v>
          </cell>
          <cell r="Y113" t="str">
            <v>Buffalo</v>
          </cell>
          <cell r="Z113">
            <v>19</v>
          </cell>
          <cell r="AA113" t="str">
            <v>Jacksonville</v>
          </cell>
          <cell r="AB113">
            <v>2</v>
          </cell>
          <cell r="AC113" t="str">
            <v>Detroit</v>
          </cell>
          <cell r="AD113">
            <v>0.5</v>
          </cell>
          <cell r="AE113" t="str">
            <v>Baltimore</v>
          </cell>
          <cell r="AF113">
            <v>-1.5</v>
          </cell>
          <cell r="AG113" t="str">
            <v>Detroit</v>
          </cell>
          <cell r="AH113">
            <v>20.5</v>
          </cell>
          <cell r="AI113" t="str">
            <v>Kansas City</v>
          </cell>
          <cell r="AJ113">
            <v>-16</v>
          </cell>
          <cell r="AK113" t="str">
            <v>Philadelphia</v>
          </cell>
          <cell r="AL113">
            <v>-15</v>
          </cell>
          <cell r="AM113" t="str">
            <v>Carolina</v>
          </cell>
          <cell r="AN113">
            <v>-5</v>
          </cell>
          <cell r="AO113" t="str">
            <v>Detroit</v>
          </cell>
          <cell r="AP113">
            <v>-2</v>
          </cell>
          <cell r="AQ113" t="str">
            <v>Green Bay</v>
          </cell>
          <cell r="AR113">
            <v>7</v>
          </cell>
          <cell r="AS113" t="str">
            <v>Detroit</v>
          </cell>
          <cell r="AT113">
            <v>4</v>
          </cell>
          <cell r="AU113" t="str">
            <v>San Francisco</v>
          </cell>
          <cell r="AV113">
            <v>-5</v>
          </cell>
        </row>
        <row r="114">
          <cell r="A114" t="str">
            <v>ROBO *</v>
          </cell>
          <cell r="B114" t="str">
            <v>O</v>
          </cell>
          <cell r="C114">
            <v>-29.5</v>
          </cell>
          <cell r="D114">
            <v>79</v>
          </cell>
          <cell r="E114" t="str">
            <v>Jacksonville</v>
          </cell>
          <cell r="F114">
            <v>5</v>
          </cell>
          <cell r="G114" t="str">
            <v>Detroit</v>
          </cell>
          <cell r="H114">
            <v>-10.5</v>
          </cell>
          <cell r="I114" t="str">
            <v>Detroit</v>
          </cell>
          <cell r="J114">
            <v>11</v>
          </cell>
          <cell r="K114" t="str">
            <v>Kansas City</v>
          </cell>
          <cell r="L114">
            <v>-5</v>
          </cell>
          <cell r="M114" t="str">
            <v>Miami</v>
          </cell>
          <cell r="N114">
            <v>3</v>
          </cell>
          <cell r="O114" t="str">
            <v>Philadelphia</v>
          </cell>
          <cell r="P114">
            <v>-13</v>
          </cell>
          <cell r="Q114" t="str">
            <v>LA Rams</v>
          </cell>
          <cell r="R114">
            <v>-10</v>
          </cell>
          <cell r="S114" t="str">
            <v>Kansas City</v>
          </cell>
          <cell r="T114">
            <v>-22</v>
          </cell>
          <cell r="U114" t="str">
            <v>LV Raiders</v>
          </cell>
          <cell r="V114">
            <v>22.5</v>
          </cell>
          <cell r="W114" t="str">
            <v>Detroit</v>
          </cell>
          <cell r="X114">
            <v>0</v>
          </cell>
          <cell r="Y114" t="str">
            <v>Detroit</v>
          </cell>
          <cell r="Z114">
            <v>-2.5</v>
          </cell>
          <cell r="AA114" t="str">
            <v>Jacksonville</v>
          </cell>
          <cell r="AB114">
            <v>2</v>
          </cell>
          <cell r="AC114" t="str">
            <v>LA Rams</v>
          </cell>
          <cell r="AD114">
            <v>13</v>
          </cell>
          <cell r="AE114" t="str">
            <v>San Francisco</v>
          </cell>
          <cell r="AF114">
            <v>1</v>
          </cell>
          <cell r="AG114" t="str">
            <v>Detroit</v>
          </cell>
          <cell r="AH114">
            <v>20.5</v>
          </cell>
          <cell r="AI114" t="str">
            <v>Minnesota</v>
          </cell>
          <cell r="AJ114">
            <v>-3</v>
          </cell>
          <cell r="AK114" t="str">
            <v>Miami</v>
          </cell>
          <cell r="AL114">
            <v>-34</v>
          </cell>
          <cell r="AM114" t="str">
            <v>Tampa Bay</v>
          </cell>
          <cell r="AN114">
            <v>5</v>
          </cell>
          <cell r="AO114" t="str">
            <v>Dallas</v>
          </cell>
          <cell r="AP114">
            <v>-23</v>
          </cell>
          <cell r="AQ114" t="str">
            <v>Baltimore</v>
          </cell>
          <cell r="AR114">
            <v>14.5</v>
          </cell>
          <cell r="AS114" t="str">
            <v>San Francisco</v>
          </cell>
          <cell r="AT114">
            <v>-4</v>
          </cell>
          <cell r="AU114" t="str">
            <v>No Pick 1</v>
          </cell>
          <cell r="AV114">
            <v>0</v>
          </cell>
        </row>
        <row r="115">
          <cell r="A115" t="str">
            <v>Roger &amp; Matt **</v>
          </cell>
          <cell r="B115" t="str">
            <v>O</v>
          </cell>
          <cell r="C115">
            <v>-45.5</v>
          </cell>
          <cell r="D115">
            <v>80</v>
          </cell>
          <cell r="E115" t="str">
            <v>Buffalo</v>
          </cell>
          <cell r="F115">
            <v>-8.5</v>
          </cell>
          <cell r="G115" t="str">
            <v>Dallas</v>
          </cell>
          <cell r="H115">
            <v>11</v>
          </cell>
          <cell r="I115" t="str">
            <v>Kansas City</v>
          </cell>
          <cell r="J115">
            <v>19</v>
          </cell>
          <cell r="K115" t="str">
            <v>Seattle</v>
          </cell>
          <cell r="L115">
            <v>20</v>
          </cell>
          <cell r="M115" t="str">
            <v>Miami</v>
          </cell>
          <cell r="N115">
            <v>3</v>
          </cell>
          <cell r="O115" t="str">
            <v>Buffalo</v>
          </cell>
          <cell r="P115">
            <v>-9.5</v>
          </cell>
          <cell r="Q115" t="str">
            <v>Buffalo</v>
          </cell>
          <cell r="R115">
            <v>-12.5</v>
          </cell>
          <cell r="S115" t="str">
            <v>Kansas City</v>
          </cell>
          <cell r="T115">
            <v>-22</v>
          </cell>
          <cell r="U115" t="str">
            <v>Cleveland</v>
          </cell>
          <cell r="V115">
            <v>19.5</v>
          </cell>
          <cell r="W115" t="str">
            <v>Buffalo</v>
          </cell>
          <cell r="X115">
            <v>-9</v>
          </cell>
          <cell r="Y115" t="str">
            <v>Washington</v>
          </cell>
          <cell r="Z115">
            <v>-21</v>
          </cell>
          <cell r="AA115" t="str">
            <v>Minnesota</v>
          </cell>
          <cell r="AB115">
            <v>-5</v>
          </cell>
          <cell r="AC115" t="str">
            <v>Pittsburgh</v>
          </cell>
          <cell r="AD115">
            <v>-19.5</v>
          </cell>
          <cell r="AE115" t="str">
            <v>Houston</v>
          </cell>
          <cell r="AF115">
            <v>-27.5</v>
          </cell>
          <cell r="AG115" t="str">
            <v>Houston</v>
          </cell>
          <cell r="AH115">
            <v>6</v>
          </cell>
          <cell r="AI115" t="str">
            <v>LA Chargers</v>
          </cell>
          <cell r="AJ115">
            <v>10.5</v>
          </cell>
          <cell r="AK115" t="str">
            <v>LA Rams</v>
          </cell>
          <cell r="AL115">
            <v>-4.5</v>
          </cell>
          <cell r="AM115" t="str">
            <v>Minnesota</v>
          </cell>
          <cell r="AN115">
            <v>-6.5</v>
          </cell>
          <cell r="AO115" t="str">
            <v>No Pick 1</v>
          </cell>
          <cell r="AP115">
            <v>0</v>
          </cell>
          <cell r="AQ115" t="str">
            <v>Green Bay</v>
          </cell>
          <cell r="AR115">
            <v>7</v>
          </cell>
          <cell r="AS115" t="str">
            <v>Detroit</v>
          </cell>
          <cell r="AT115">
            <v>4</v>
          </cell>
          <cell r="AU115" t="str">
            <v>No Pick 2</v>
          </cell>
          <cell r="AV115">
            <v>0</v>
          </cell>
        </row>
        <row r="116">
          <cell r="A116" t="str">
            <v xml:space="preserve">Alan </v>
          </cell>
          <cell r="B116" t="str">
            <v>P</v>
          </cell>
          <cell r="C116">
            <v>-52.5</v>
          </cell>
          <cell r="D116">
            <v>81</v>
          </cell>
          <cell r="E116" t="str">
            <v>Baltimore</v>
          </cell>
          <cell r="F116">
            <v>7</v>
          </cell>
          <cell r="G116" t="str">
            <v>San Francisco</v>
          </cell>
          <cell r="H116">
            <v>0</v>
          </cell>
          <cell r="I116" t="str">
            <v>San Francisco</v>
          </cell>
          <cell r="J116">
            <v>7.5</v>
          </cell>
          <cell r="K116" t="str">
            <v>Philadelphia</v>
          </cell>
          <cell r="L116">
            <v>-5.5</v>
          </cell>
          <cell r="M116" t="str">
            <v>Detroit</v>
          </cell>
          <cell r="N116">
            <v>8</v>
          </cell>
          <cell r="O116" t="str">
            <v>San Francisco</v>
          </cell>
          <cell r="P116">
            <v>-11.5</v>
          </cell>
          <cell r="Q116" t="str">
            <v>Buffalo</v>
          </cell>
          <cell r="R116">
            <v>-12.5</v>
          </cell>
          <cell r="S116" t="str">
            <v>Pittsburgh</v>
          </cell>
          <cell r="T116">
            <v>-7.5</v>
          </cell>
          <cell r="U116" t="str">
            <v>LV Raiders</v>
          </cell>
          <cell r="V116">
            <v>22.5</v>
          </cell>
          <cell r="W116" t="str">
            <v>LV Raiders</v>
          </cell>
          <cell r="X116">
            <v>5</v>
          </cell>
          <cell r="Y116" t="str">
            <v>Detroit</v>
          </cell>
          <cell r="Z116">
            <v>-2.5</v>
          </cell>
          <cell r="AA116" t="str">
            <v>Philadelphia</v>
          </cell>
          <cell r="AB116">
            <v>0</v>
          </cell>
          <cell r="AC116" t="str">
            <v>Dallas</v>
          </cell>
          <cell r="AD116">
            <v>-3.5</v>
          </cell>
          <cell r="AE116" t="str">
            <v>Carolina</v>
          </cell>
          <cell r="AF116">
            <v>-17.5</v>
          </cell>
          <cell r="AG116" t="str">
            <v>Cincinnati</v>
          </cell>
          <cell r="AH116">
            <v>0</v>
          </cell>
          <cell r="AI116" t="str">
            <v>Detroit</v>
          </cell>
          <cell r="AJ116">
            <v>3</v>
          </cell>
          <cell r="AK116" t="str">
            <v>Seattle</v>
          </cell>
          <cell r="AL116">
            <v>-10.5</v>
          </cell>
          <cell r="AM116" t="str">
            <v>New England</v>
          </cell>
          <cell r="AN116">
            <v>-15.5</v>
          </cell>
          <cell r="AO116" t="str">
            <v>Buffalo</v>
          </cell>
          <cell r="AP116">
            <v>4</v>
          </cell>
          <cell r="AQ116" t="str">
            <v>San Francisco</v>
          </cell>
          <cell r="AR116">
            <v>-7</v>
          </cell>
          <cell r="AS116" t="str">
            <v>Baltimore</v>
          </cell>
          <cell r="AT116">
            <v>-11</v>
          </cell>
          <cell r="AU116" t="str">
            <v>San Francisco</v>
          </cell>
          <cell r="AV116">
            <v>-5</v>
          </cell>
        </row>
        <row r="117">
          <cell r="A117" t="str">
            <v>Buzz</v>
          </cell>
          <cell r="B117" t="str">
            <v>P</v>
          </cell>
          <cell r="C117">
            <v>36.5</v>
          </cell>
          <cell r="D117">
            <v>82</v>
          </cell>
          <cell r="E117" t="str">
            <v>Washington</v>
          </cell>
          <cell r="F117">
            <v>-3</v>
          </cell>
          <cell r="G117" t="str">
            <v>Dallas</v>
          </cell>
          <cell r="H117">
            <v>11</v>
          </cell>
          <cell r="I117" t="str">
            <v>Dallas</v>
          </cell>
          <cell r="J117">
            <v>-24.5</v>
          </cell>
          <cell r="K117" t="str">
            <v>LA Chargers</v>
          </cell>
          <cell r="L117">
            <v>2</v>
          </cell>
          <cell r="M117" t="str">
            <v>Miami</v>
          </cell>
          <cell r="N117">
            <v>3</v>
          </cell>
          <cell r="O117" t="str">
            <v>Buffalo</v>
          </cell>
          <cell r="P117">
            <v>-9.5</v>
          </cell>
          <cell r="Q117" t="str">
            <v>Seattle</v>
          </cell>
          <cell r="R117">
            <v>2</v>
          </cell>
          <cell r="S117" t="str">
            <v>NY Jets</v>
          </cell>
          <cell r="T117">
            <v>0.5</v>
          </cell>
          <cell r="U117" t="str">
            <v>New Orleans</v>
          </cell>
          <cell r="V117">
            <v>-1</v>
          </cell>
          <cell r="W117" t="str">
            <v>Dallas</v>
          </cell>
          <cell r="X117">
            <v>15</v>
          </cell>
          <cell r="Y117" t="str">
            <v>Jacksonville</v>
          </cell>
          <cell r="Z117">
            <v>13</v>
          </cell>
          <cell r="AA117" t="str">
            <v>Minnesota</v>
          </cell>
          <cell r="AB117">
            <v>-5</v>
          </cell>
          <cell r="AC117" t="str">
            <v>dallas</v>
          </cell>
          <cell r="AD117">
            <v>-3.5</v>
          </cell>
          <cell r="AE117" t="str">
            <v>Jacksonville</v>
          </cell>
          <cell r="AF117">
            <v>-1</v>
          </cell>
          <cell r="AG117" t="str">
            <v>Indianapolis</v>
          </cell>
          <cell r="AH117">
            <v>15.5</v>
          </cell>
          <cell r="AI117" t="str">
            <v>New England</v>
          </cell>
          <cell r="AJ117">
            <v>10</v>
          </cell>
          <cell r="AK117" t="str">
            <v>Tampa Bay</v>
          </cell>
          <cell r="AL117">
            <v>-12.5</v>
          </cell>
          <cell r="AM117" t="str">
            <v>NY Jets</v>
          </cell>
          <cell r="AN117">
            <v>15.5</v>
          </cell>
          <cell r="AO117" t="str">
            <v>Pittsburgh</v>
          </cell>
          <cell r="AP117">
            <v>-4</v>
          </cell>
          <cell r="AQ117" t="str">
            <v>Green Bay</v>
          </cell>
          <cell r="AR117">
            <v>7</v>
          </cell>
          <cell r="AS117" t="str">
            <v>Kansas City</v>
          </cell>
          <cell r="AT117">
            <v>11</v>
          </cell>
          <cell r="AU117" t="str">
            <v>San Francisco</v>
          </cell>
          <cell r="AV117">
            <v>-5</v>
          </cell>
        </row>
        <row r="118">
          <cell r="A118" t="str">
            <v>Dino 2019 *</v>
          </cell>
          <cell r="B118" t="str">
            <v>P</v>
          </cell>
          <cell r="C118">
            <v>14.5</v>
          </cell>
          <cell r="D118">
            <v>83</v>
          </cell>
          <cell r="E118" t="str">
            <v>Jacksonville</v>
          </cell>
          <cell r="F118">
            <v>5</v>
          </cell>
          <cell r="G118" t="str">
            <v>NY Giants</v>
          </cell>
          <cell r="H118">
            <v>-1</v>
          </cell>
          <cell r="I118" t="str">
            <v>Baltimore</v>
          </cell>
          <cell r="J118">
            <v>-8</v>
          </cell>
          <cell r="K118" t="str">
            <v>LA Chargers</v>
          </cell>
          <cell r="L118">
            <v>2</v>
          </cell>
          <cell r="M118" t="str">
            <v>Baltimore</v>
          </cell>
          <cell r="N118">
            <v>-11</v>
          </cell>
          <cell r="O118" t="str">
            <v>San Francisco</v>
          </cell>
          <cell r="P118">
            <v>-11.5</v>
          </cell>
          <cell r="Q118" t="str">
            <v>Tampa Bay</v>
          </cell>
          <cell r="R118">
            <v>-5.5</v>
          </cell>
          <cell r="S118" t="str">
            <v>Detroit</v>
          </cell>
          <cell r="T118">
            <v>4</v>
          </cell>
          <cell r="U118" t="str">
            <v>Indianapolis</v>
          </cell>
          <cell r="V118">
            <v>11.5</v>
          </cell>
          <cell r="W118" t="str">
            <v>Baltimore</v>
          </cell>
          <cell r="X118">
            <v>-8.5</v>
          </cell>
          <cell r="Y118" t="str">
            <v>Miami</v>
          </cell>
          <cell r="Z118">
            <v>-6.5</v>
          </cell>
          <cell r="AA118" t="str">
            <v>Miami</v>
          </cell>
          <cell r="AB118">
            <v>11.5</v>
          </cell>
          <cell r="AC118" t="str">
            <v>Tampa Bay</v>
          </cell>
          <cell r="AD118">
            <v>-2</v>
          </cell>
          <cell r="AE118" t="str">
            <v>New Orleans</v>
          </cell>
          <cell r="AF118">
            <v>17.5</v>
          </cell>
          <cell r="AG118" t="str">
            <v>Baltimore</v>
          </cell>
          <cell r="AH118">
            <v>12.5</v>
          </cell>
          <cell r="AI118" t="str">
            <v>Chicago</v>
          </cell>
          <cell r="AJ118">
            <v>7</v>
          </cell>
          <cell r="AK118" t="str">
            <v>LA Rams</v>
          </cell>
          <cell r="AL118">
            <v>-4.5</v>
          </cell>
          <cell r="AM118" t="str">
            <v>New Orleans</v>
          </cell>
          <cell r="AN118">
            <v>28</v>
          </cell>
          <cell r="AO118" t="str">
            <v>Dallas</v>
          </cell>
          <cell r="AP118">
            <v>-23</v>
          </cell>
          <cell r="AQ118" t="str">
            <v>Detroit</v>
          </cell>
          <cell r="AR118">
            <v>2</v>
          </cell>
          <cell r="AS118" t="str">
            <v>No Pick 1</v>
          </cell>
          <cell r="AT118">
            <v>0</v>
          </cell>
          <cell r="AU118" t="str">
            <v>San Francisco</v>
          </cell>
          <cell r="AV118">
            <v>-5</v>
          </cell>
        </row>
        <row r="119">
          <cell r="A119" t="str">
            <v xml:space="preserve">Jason </v>
          </cell>
          <cell r="B119" t="str">
            <v>P</v>
          </cell>
          <cell r="C119">
            <v>26</v>
          </cell>
          <cell r="D119">
            <v>84</v>
          </cell>
          <cell r="E119" t="str">
            <v>San Francisco</v>
          </cell>
          <cell r="F119">
            <v>20.5</v>
          </cell>
          <cell r="G119" t="str">
            <v>Tampa Bay</v>
          </cell>
          <cell r="H119">
            <v>7.5</v>
          </cell>
          <cell r="I119" t="str">
            <v>San Francisco</v>
          </cell>
          <cell r="J119">
            <v>7.5</v>
          </cell>
          <cell r="K119" t="str">
            <v>LA Chargers</v>
          </cell>
          <cell r="L119">
            <v>2</v>
          </cell>
          <cell r="M119" t="str">
            <v>Miami</v>
          </cell>
          <cell r="N119">
            <v>3</v>
          </cell>
          <cell r="O119" t="str">
            <v>San Francisco</v>
          </cell>
          <cell r="P119">
            <v>-11.5</v>
          </cell>
          <cell r="Q119" t="str">
            <v>Tampa Bay</v>
          </cell>
          <cell r="R119">
            <v>-5.5</v>
          </cell>
          <cell r="S119" t="str">
            <v>Miami</v>
          </cell>
          <cell r="T119">
            <v>4.5</v>
          </cell>
          <cell r="U119" t="str">
            <v>Cleveland</v>
          </cell>
          <cell r="V119">
            <v>19.5</v>
          </cell>
          <cell r="W119" t="str">
            <v>Cincinnati</v>
          </cell>
          <cell r="X119">
            <v>-9.5</v>
          </cell>
          <cell r="Y119" t="str">
            <v>Dallas</v>
          </cell>
          <cell r="Z119">
            <v>12.5</v>
          </cell>
          <cell r="AA119" t="str">
            <v>Miami</v>
          </cell>
          <cell r="AB119">
            <v>11.5</v>
          </cell>
          <cell r="AC119" t="str">
            <v>dallas</v>
          </cell>
          <cell r="AD119">
            <v>-3.5</v>
          </cell>
          <cell r="AE119" t="str">
            <v>San Francisco</v>
          </cell>
          <cell r="AF119">
            <v>1</v>
          </cell>
          <cell r="AG119" t="str">
            <v>Cleveland</v>
          </cell>
          <cell r="AH119">
            <v>0</v>
          </cell>
          <cell r="AI119" t="str">
            <v>Buffalo</v>
          </cell>
          <cell r="AJ119">
            <v>-10.5</v>
          </cell>
          <cell r="AK119" t="str">
            <v>Dallas</v>
          </cell>
          <cell r="AL119">
            <v>-4.5</v>
          </cell>
          <cell r="AM119" t="str">
            <v>Detroit</v>
          </cell>
          <cell r="AN119">
            <v>6.5</v>
          </cell>
          <cell r="AO119" t="str">
            <v>Dallas</v>
          </cell>
          <cell r="AP119">
            <v>-23</v>
          </cell>
          <cell r="AQ119" t="str">
            <v>Green Bay</v>
          </cell>
          <cell r="AR119">
            <v>7</v>
          </cell>
          <cell r="AS119" t="str">
            <v>San Francisco</v>
          </cell>
          <cell r="AT119">
            <v>-4</v>
          </cell>
          <cell r="AU119" t="str">
            <v>San Francisco</v>
          </cell>
          <cell r="AV119">
            <v>-5</v>
          </cell>
        </row>
        <row r="120">
          <cell r="A120" t="str">
            <v>Claire **</v>
          </cell>
          <cell r="B120" t="str">
            <v>R</v>
          </cell>
          <cell r="C120">
            <v>-101</v>
          </cell>
          <cell r="D120">
            <v>85</v>
          </cell>
          <cell r="E120" t="str">
            <v>Jacksonville</v>
          </cell>
          <cell r="F120">
            <v>5</v>
          </cell>
          <cell r="G120" t="str">
            <v>NY Jets</v>
          </cell>
          <cell r="H120">
            <v>-11</v>
          </cell>
          <cell r="I120" t="str">
            <v>Philadelphia</v>
          </cell>
          <cell r="J120">
            <v>9.5</v>
          </cell>
          <cell r="K120" t="str">
            <v>No Pick 1</v>
          </cell>
          <cell r="L120">
            <v>0</v>
          </cell>
          <cell r="M120" t="str">
            <v>Minnesota</v>
          </cell>
          <cell r="N120">
            <v>-3.5</v>
          </cell>
          <cell r="O120" t="str">
            <v>Minnesota</v>
          </cell>
          <cell r="P120">
            <v>3</v>
          </cell>
          <cell r="Q120" t="str">
            <v>Seattle</v>
          </cell>
          <cell r="R120">
            <v>2</v>
          </cell>
          <cell r="S120" t="str">
            <v>Indianapolis</v>
          </cell>
          <cell r="T120">
            <v>-10</v>
          </cell>
          <cell r="U120" t="str">
            <v>LA Rams</v>
          </cell>
          <cell r="V120">
            <v>-14</v>
          </cell>
          <cell r="W120" t="str">
            <v>Seattle</v>
          </cell>
          <cell r="X120">
            <v>-4</v>
          </cell>
          <cell r="Y120" t="str">
            <v>Minnesota</v>
          </cell>
          <cell r="Z120">
            <v>1.5</v>
          </cell>
          <cell r="AA120" t="str">
            <v>Minnesota</v>
          </cell>
          <cell r="AB120">
            <v>-5</v>
          </cell>
          <cell r="AC120" t="str">
            <v>Philadelphia</v>
          </cell>
          <cell r="AD120">
            <v>-20</v>
          </cell>
          <cell r="AE120" t="str">
            <v>Minnesota</v>
          </cell>
          <cell r="AF120">
            <v>0</v>
          </cell>
          <cell r="AG120" t="str">
            <v>Dallas</v>
          </cell>
          <cell r="AH120">
            <v>-19</v>
          </cell>
          <cell r="AI120" t="str">
            <v>Denver</v>
          </cell>
          <cell r="AJ120">
            <v>-10</v>
          </cell>
          <cell r="AK120" t="str">
            <v>Cincinnati</v>
          </cell>
          <cell r="AL120">
            <v>-1.5</v>
          </cell>
          <cell r="AM120" t="str">
            <v>NY Jets</v>
          </cell>
          <cell r="AN120">
            <v>15.5</v>
          </cell>
          <cell r="AO120" t="str">
            <v>Cleveland</v>
          </cell>
          <cell r="AP120">
            <v>-33.5</v>
          </cell>
          <cell r="AQ120" t="str">
            <v>Tampa Bay</v>
          </cell>
          <cell r="AR120">
            <v>-2</v>
          </cell>
          <cell r="AS120" t="str">
            <v>San Francisco</v>
          </cell>
          <cell r="AT120">
            <v>-4</v>
          </cell>
          <cell r="AU120" t="str">
            <v>No Pick 2</v>
          </cell>
          <cell r="AV120">
            <v>0</v>
          </cell>
        </row>
        <row r="121">
          <cell r="A121" t="str">
            <v>Ray</v>
          </cell>
          <cell r="B121" t="str">
            <v>R</v>
          </cell>
          <cell r="C121">
            <v>-11</v>
          </cell>
          <cell r="D121">
            <v>86</v>
          </cell>
          <cell r="E121" t="str">
            <v>Jacksonville</v>
          </cell>
          <cell r="F121">
            <v>5</v>
          </cell>
          <cell r="G121" t="str">
            <v>NY Giants</v>
          </cell>
          <cell r="H121">
            <v>-1</v>
          </cell>
          <cell r="I121" t="str">
            <v>Seattle</v>
          </cell>
          <cell r="J121">
            <v>3.5</v>
          </cell>
          <cell r="K121" t="str">
            <v>Kansas City</v>
          </cell>
          <cell r="L121">
            <v>-5</v>
          </cell>
          <cell r="M121" t="str">
            <v>Baltimore</v>
          </cell>
          <cell r="N121">
            <v>-11</v>
          </cell>
          <cell r="O121" t="str">
            <v>LA Rams</v>
          </cell>
          <cell r="P121">
            <v>10</v>
          </cell>
          <cell r="Q121" t="str">
            <v>LA Rams</v>
          </cell>
          <cell r="R121">
            <v>-10</v>
          </cell>
          <cell r="S121" t="str">
            <v>Philadelphia</v>
          </cell>
          <cell r="T121">
            <v>0</v>
          </cell>
          <cell r="U121" t="str">
            <v>Minnesota</v>
          </cell>
          <cell r="V121">
            <v>6.5</v>
          </cell>
          <cell r="W121" t="str">
            <v>Buffalo</v>
          </cell>
          <cell r="X121">
            <v>-9</v>
          </cell>
          <cell r="Y121" t="str">
            <v>Houston</v>
          </cell>
          <cell r="Z121">
            <v>0</v>
          </cell>
          <cell r="AA121" t="str">
            <v>San Francisco</v>
          </cell>
          <cell r="AB121">
            <v>11</v>
          </cell>
          <cell r="AC121" t="str">
            <v>LA Rams</v>
          </cell>
          <cell r="AD121">
            <v>13</v>
          </cell>
          <cell r="AE121" t="str">
            <v>Miami</v>
          </cell>
          <cell r="AF121">
            <v>-14.5</v>
          </cell>
          <cell r="AG121" t="str">
            <v>LA Rams</v>
          </cell>
          <cell r="AH121">
            <v>1.5</v>
          </cell>
          <cell r="AI121" t="str">
            <v>Minnesota</v>
          </cell>
          <cell r="AJ121">
            <v>-3</v>
          </cell>
          <cell r="AK121" t="str">
            <v>Minnesota</v>
          </cell>
          <cell r="AL121">
            <v>-24</v>
          </cell>
          <cell r="AM121" t="str">
            <v>Houston</v>
          </cell>
          <cell r="AN121">
            <v>3</v>
          </cell>
          <cell r="AO121" t="str">
            <v>LA Rams</v>
          </cell>
          <cell r="AP121">
            <v>2</v>
          </cell>
          <cell r="AQ121" t="str">
            <v>Detroit</v>
          </cell>
          <cell r="AR121">
            <v>2</v>
          </cell>
          <cell r="AS121" t="str">
            <v>Detroit</v>
          </cell>
          <cell r="AT121">
            <v>4</v>
          </cell>
          <cell r="AU121" t="str">
            <v>Kansas City</v>
          </cell>
          <cell r="AV121">
            <v>5</v>
          </cell>
        </row>
        <row r="122">
          <cell r="A122" t="str">
            <v>Bill</v>
          </cell>
          <cell r="B122" t="str">
            <v>S</v>
          </cell>
          <cell r="C122">
            <v>-103.5</v>
          </cell>
          <cell r="D122">
            <v>87</v>
          </cell>
          <cell r="E122" t="str">
            <v>Jacksonville</v>
          </cell>
          <cell r="F122">
            <v>5</v>
          </cell>
          <cell r="G122" t="str">
            <v>Detroit</v>
          </cell>
          <cell r="H122">
            <v>-10.5</v>
          </cell>
          <cell r="I122" t="str">
            <v>LA Rams</v>
          </cell>
          <cell r="J122">
            <v>0</v>
          </cell>
          <cell r="K122" t="str">
            <v>Tennessee</v>
          </cell>
          <cell r="L122">
            <v>26.5</v>
          </cell>
          <cell r="M122" t="str">
            <v>Baltimore</v>
          </cell>
          <cell r="N122">
            <v>-11</v>
          </cell>
          <cell r="O122" t="str">
            <v>Detroit</v>
          </cell>
          <cell r="P122">
            <v>11</v>
          </cell>
          <cell r="Q122" t="str">
            <v>LA Rams</v>
          </cell>
          <cell r="R122">
            <v>-10</v>
          </cell>
          <cell r="S122" t="str">
            <v>Indianapolis</v>
          </cell>
          <cell r="T122">
            <v>-10</v>
          </cell>
          <cell r="U122" t="str">
            <v>Dallas</v>
          </cell>
          <cell r="V122">
            <v>-2</v>
          </cell>
          <cell r="W122" t="str">
            <v>Jacksonville</v>
          </cell>
          <cell r="X122">
            <v>-28</v>
          </cell>
          <cell r="Y122" t="str">
            <v>LA Rams</v>
          </cell>
          <cell r="Z122">
            <v>2</v>
          </cell>
          <cell r="AA122" t="str">
            <v>Jacksonville</v>
          </cell>
          <cell r="AB122">
            <v>2</v>
          </cell>
          <cell r="AC122" t="str">
            <v>Detroit</v>
          </cell>
          <cell r="AD122">
            <v>0.5</v>
          </cell>
          <cell r="AE122" t="str">
            <v>Detroit</v>
          </cell>
          <cell r="AF122">
            <v>-18.5</v>
          </cell>
          <cell r="AG122" t="str">
            <v>Dallas</v>
          </cell>
          <cell r="AH122">
            <v>-19</v>
          </cell>
          <cell r="AI122" t="str">
            <v>Jacksonville</v>
          </cell>
          <cell r="AJ122">
            <v>-16</v>
          </cell>
          <cell r="AK122" t="str">
            <v>Minnesota</v>
          </cell>
          <cell r="AL122">
            <v>-24</v>
          </cell>
          <cell r="AM122" t="str">
            <v>Denver</v>
          </cell>
          <cell r="AN122">
            <v>-10</v>
          </cell>
          <cell r="AO122" t="str">
            <v>LA Rams</v>
          </cell>
          <cell r="AP122">
            <v>2</v>
          </cell>
          <cell r="AQ122" t="str">
            <v>Kansas City</v>
          </cell>
          <cell r="AR122">
            <v>5.5</v>
          </cell>
          <cell r="AS122" t="str">
            <v>San Francisco</v>
          </cell>
          <cell r="AT122">
            <v>-4</v>
          </cell>
          <cell r="AU122" t="str">
            <v>Kansas City</v>
          </cell>
          <cell r="AV122">
            <v>5</v>
          </cell>
        </row>
        <row r="123">
          <cell r="A123" t="str">
            <v>Brandon</v>
          </cell>
          <cell r="B123" t="str">
            <v>S</v>
          </cell>
          <cell r="C123">
            <v>24.5</v>
          </cell>
          <cell r="D123">
            <v>88</v>
          </cell>
          <cell r="E123" t="str">
            <v>Seattle</v>
          </cell>
          <cell r="F123">
            <v>-22</v>
          </cell>
          <cell r="G123" t="str">
            <v>Buffalo</v>
          </cell>
          <cell r="H123">
            <v>20</v>
          </cell>
          <cell r="I123" t="str">
            <v>Kansas City</v>
          </cell>
          <cell r="J123">
            <v>19</v>
          </cell>
          <cell r="K123" t="str">
            <v>Philadelphia</v>
          </cell>
          <cell r="L123">
            <v>-5.5</v>
          </cell>
          <cell r="M123" t="str">
            <v>Miami</v>
          </cell>
          <cell r="N123">
            <v>3</v>
          </cell>
          <cell r="O123" t="str">
            <v>Miami</v>
          </cell>
          <cell r="P123">
            <v>7.5</v>
          </cell>
          <cell r="Q123" t="str">
            <v>Seattle</v>
          </cell>
          <cell r="R123">
            <v>2</v>
          </cell>
          <cell r="S123" t="str">
            <v>Miami</v>
          </cell>
          <cell r="T123">
            <v>4.5</v>
          </cell>
          <cell r="U123" t="str">
            <v>Cleveland</v>
          </cell>
          <cell r="V123">
            <v>19.5</v>
          </cell>
          <cell r="W123" t="str">
            <v>Buffalo</v>
          </cell>
          <cell r="X123">
            <v>-9</v>
          </cell>
          <cell r="Y123" t="str">
            <v>Miami</v>
          </cell>
          <cell r="Z123">
            <v>-6.5</v>
          </cell>
          <cell r="AA123" t="str">
            <v>Detroit</v>
          </cell>
          <cell r="AB123">
            <v>-15.5</v>
          </cell>
          <cell r="AC123" t="str">
            <v>Miami</v>
          </cell>
          <cell r="AD123">
            <v>20.5</v>
          </cell>
          <cell r="AE123" t="str">
            <v>Miami</v>
          </cell>
          <cell r="AF123">
            <v>-14.5</v>
          </cell>
          <cell r="AG123" t="str">
            <v>Miami</v>
          </cell>
          <cell r="AH123">
            <v>20.5</v>
          </cell>
          <cell r="AI123" t="str">
            <v>Philadelphia</v>
          </cell>
          <cell r="AJ123">
            <v>-5</v>
          </cell>
          <cell r="AK123" t="str">
            <v>Philadelphia</v>
          </cell>
          <cell r="AL123">
            <v>-15</v>
          </cell>
          <cell r="AM123" t="str">
            <v>Dallas</v>
          </cell>
          <cell r="AN123">
            <v>15</v>
          </cell>
          <cell r="AO123" t="str">
            <v>Dallas</v>
          </cell>
          <cell r="AP123">
            <v>-23</v>
          </cell>
          <cell r="AQ123" t="str">
            <v>San Francisco</v>
          </cell>
          <cell r="AR123">
            <v>-7</v>
          </cell>
          <cell r="AS123" t="str">
            <v>Kansas City</v>
          </cell>
          <cell r="AT123">
            <v>11</v>
          </cell>
          <cell r="AU123" t="str">
            <v>Kansas City</v>
          </cell>
          <cell r="AV123">
            <v>5</v>
          </cell>
        </row>
        <row r="124">
          <cell r="A124" t="str">
            <v xml:space="preserve">Chad </v>
          </cell>
          <cell r="B124" t="str">
            <v>S</v>
          </cell>
          <cell r="C124">
            <v>24</v>
          </cell>
          <cell r="D124">
            <v>89</v>
          </cell>
          <cell r="E124" t="str">
            <v>Cincinnati</v>
          </cell>
          <cell r="F124">
            <v>-23</v>
          </cell>
          <cell r="G124" t="str">
            <v>San Francisco</v>
          </cell>
          <cell r="H124">
            <v>0</v>
          </cell>
          <cell r="I124" t="str">
            <v>Miami</v>
          </cell>
          <cell r="J124">
            <v>43.5</v>
          </cell>
          <cell r="K124" t="str">
            <v>Kansas City</v>
          </cell>
          <cell r="L124">
            <v>-5</v>
          </cell>
          <cell r="M124" t="str">
            <v>Philadelphia</v>
          </cell>
          <cell r="N124">
            <v>5</v>
          </cell>
          <cell r="O124" t="str">
            <v>Washington</v>
          </cell>
          <cell r="P124">
            <v>10.5</v>
          </cell>
          <cell r="Q124" t="str">
            <v>LV Raiders</v>
          </cell>
          <cell r="R124">
            <v>-20.5</v>
          </cell>
          <cell r="S124" t="str">
            <v>Seattle</v>
          </cell>
          <cell r="T124">
            <v>0.5</v>
          </cell>
          <cell r="U124" t="str">
            <v>Houston</v>
          </cell>
          <cell r="V124">
            <v>-1</v>
          </cell>
          <cell r="W124" t="str">
            <v>Arizona</v>
          </cell>
          <cell r="X124">
            <v>3.5</v>
          </cell>
          <cell r="Y124" t="str">
            <v>Dallas</v>
          </cell>
          <cell r="Z124">
            <v>12.5</v>
          </cell>
          <cell r="AA124" t="str">
            <v>Denver</v>
          </cell>
          <cell r="AB124">
            <v>15.5</v>
          </cell>
          <cell r="AC124" t="str">
            <v>LA Rams</v>
          </cell>
          <cell r="AD124">
            <v>13</v>
          </cell>
          <cell r="AE124" t="str">
            <v>Detroit</v>
          </cell>
          <cell r="AF124">
            <v>-18.5</v>
          </cell>
          <cell r="AG124" t="str">
            <v>Chicago</v>
          </cell>
          <cell r="AH124">
            <v>0</v>
          </cell>
          <cell r="AI124" t="str">
            <v>Detroit</v>
          </cell>
          <cell r="AJ124">
            <v>3</v>
          </cell>
          <cell r="AK124" t="str">
            <v>Chicago</v>
          </cell>
          <cell r="AL124">
            <v>17</v>
          </cell>
          <cell r="AM124" t="str">
            <v>Tampa Bay</v>
          </cell>
          <cell r="AN124">
            <v>5</v>
          </cell>
          <cell r="AO124" t="str">
            <v>Dallas</v>
          </cell>
          <cell r="AP124">
            <v>-23</v>
          </cell>
          <cell r="AQ124" t="str">
            <v>Detroit</v>
          </cell>
          <cell r="AR124">
            <v>2</v>
          </cell>
          <cell r="AS124" t="str">
            <v>Baltimore</v>
          </cell>
          <cell r="AT124">
            <v>-11</v>
          </cell>
          <cell r="AU124" t="str">
            <v>San Francisco</v>
          </cell>
          <cell r="AV124">
            <v>-5</v>
          </cell>
        </row>
        <row r="125">
          <cell r="A125" t="str">
            <v>Charlie</v>
          </cell>
          <cell r="B125" t="str">
            <v>S</v>
          </cell>
          <cell r="C125">
            <v>-58.5</v>
          </cell>
          <cell r="D125">
            <v>90</v>
          </cell>
          <cell r="E125" t="str">
            <v>Philadelphia</v>
          </cell>
          <cell r="F125">
            <v>1</v>
          </cell>
          <cell r="G125" t="str">
            <v>Kansas City</v>
          </cell>
          <cell r="H125">
            <v>4.5</v>
          </cell>
          <cell r="I125" t="str">
            <v>Kansas City</v>
          </cell>
          <cell r="J125">
            <v>19</v>
          </cell>
          <cell r="K125" t="str">
            <v>Kansas City</v>
          </cell>
          <cell r="L125">
            <v>-5</v>
          </cell>
          <cell r="M125" t="str">
            <v>Washington</v>
          </cell>
          <cell r="N125">
            <v>-26</v>
          </cell>
          <cell r="O125" t="str">
            <v>Buffalo</v>
          </cell>
          <cell r="P125">
            <v>-9.5</v>
          </cell>
          <cell r="Q125" t="str">
            <v>Kansas City</v>
          </cell>
          <cell r="R125">
            <v>9</v>
          </cell>
          <cell r="S125" t="str">
            <v>Houston</v>
          </cell>
          <cell r="T125">
            <v>-5.5</v>
          </cell>
          <cell r="U125" t="str">
            <v>Cincinnati</v>
          </cell>
          <cell r="V125">
            <v>4</v>
          </cell>
          <cell r="W125" t="str">
            <v>Cincinnati</v>
          </cell>
          <cell r="X125">
            <v>-9.5</v>
          </cell>
          <cell r="Y125" t="str">
            <v>Dallas</v>
          </cell>
          <cell r="Z125">
            <v>12.5</v>
          </cell>
          <cell r="AA125" t="str">
            <v>Baltimore</v>
          </cell>
          <cell r="AB125">
            <v>6.5</v>
          </cell>
          <cell r="AC125" t="str">
            <v>LA Chargers</v>
          </cell>
          <cell r="AD125">
            <v>1</v>
          </cell>
          <cell r="AE125" t="str">
            <v>San Francisco</v>
          </cell>
          <cell r="AF125">
            <v>1</v>
          </cell>
          <cell r="AG125" t="str">
            <v>LA Rams</v>
          </cell>
          <cell r="AH125">
            <v>1.5</v>
          </cell>
          <cell r="AI125" t="str">
            <v>Buffalo</v>
          </cell>
          <cell r="AJ125">
            <v>-10.5</v>
          </cell>
          <cell r="AK125" t="str">
            <v>LA Rams</v>
          </cell>
          <cell r="AL125">
            <v>-4.5</v>
          </cell>
          <cell r="AM125" t="str">
            <v>Jacksonville</v>
          </cell>
          <cell r="AN125">
            <v>-12</v>
          </cell>
          <cell r="AO125" t="str">
            <v>Dallas</v>
          </cell>
          <cell r="AP125">
            <v>-23</v>
          </cell>
          <cell r="AQ125" t="str">
            <v>San Francisco</v>
          </cell>
          <cell r="AR125">
            <v>-7</v>
          </cell>
          <cell r="AS125" t="str">
            <v>Baltimore</v>
          </cell>
          <cell r="AT125">
            <v>-11</v>
          </cell>
          <cell r="AU125" t="str">
            <v>Kansas City</v>
          </cell>
          <cell r="AV125">
            <v>5</v>
          </cell>
        </row>
        <row r="126">
          <cell r="A126" t="str">
            <v>Derek</v>
          </cell>
          <cell r="B126" t="str">
            <v>S</v>
          </cell>
          <cell r="C126">
            <v>16</v>
          </cell>
          <cell r="D126">
            <v>91</v>
          </cell>
          <cell r="E126" t="str">
            <v>Baltimore</v>
          </cell>
          <cell r="F126">
            <v>7</v>
          </cell>
          <cell r="G126" t="str">
            <v>Tennessee</v>
          </cell>
          <cell r="H126">
            <v>5.5</v>
          </cell>
          <cell r="I126" t="str">
            <v>Seattle</v>
          </cell>
          <cell r="J126">
            <v>3.5</v>
          </cell>
          <cell r="K126" t="str">
            <v>Philadelphia</v>
          </cell>
          <cell r="L126">
            <v>-5.5</v>
          </cell>
          <cell r="M126" t="str">
            <v>Miami</v>
          </cell>
          <cell r="N126">
            <v>3</v>
          </cell>
          <cell r="O126" t="str">
            <v>Kansas City</v>
          </cell>
          <cell r="P126">
            <v>0.5</v>
          </cell>
          <cell r="Q126" t="str">
            <v>San Francisco</v>
          </cell>
          <cell r="R126">
            <v>-11.5</v>
          </cell>
          <cell r="S126" t="str">
            <v>Detroit</v>
          </cell>
          <cell r="T126">
            <v>4</v>
          </cell>
          <cell r="U126" t="str">
            <v>New Orleans</v>
          </cell>
          <cell r="V126">
            <v>-1</v>
          </cell>
          <cell r="W126" t="str">
            <v>Buffalo</v>
          </cell>
          <cell r="X126">
            <v>-9</v>
          </cell>
          <cell r="Y126" t="str">
            <v>San Francisco</v>
          </cell>
          <cell r="Z126">
            <v>1</v>
          </cell>
          <cell r="AA126" t="str">
            <v>Tennessee</v>
          </cell>
          <cell r="AB126">
            <v>3.5</v>
          </cell>
          <cell r="AC126" t="str">
            <v>Dallas</v>
          </cell>
          <cell r="AD126">
            <v>-3.5</v>
          </cell>
          <cell r="AE126" t="str">
            <v>Dallas</v>
          </cell>
          <cell r="AF126">
            <v>16.5</v>
          </cell>
          <cell r="AG126" t="str">
            <v>Washington</v>
          </cell>
          <cell r="AH126">
            <v>-1.5</v>
          </cell>
          <cell r="AI126" t="str">
            <v>LA Chargers</v>
          </cell>
          <cell r="AJ126">
            <v>10.5</v>
          </cell>
          <cell r="AK126" t="str">
            <v>Washington</v>
          </cell>
          <cell r="AL126">
            <v>-4.5</v>
          </cell>
          <cell r="AM126" t="str">
            <v>LA Chargers</v>
          </cell>
          <cell r="AN126">
            <v>-4.5</v>
          </cell>
          <cell r="AO126" t="str">
            <v>Detroit</v>
          </cell>
          <cell r="AP126">
            <v>-2</v>
          </cell>
          <cell r="AQ126" t="str">
            <v>Tampa Bay</v>
          </cell>
          <cell r="AR126">
            <v>-2</v>
          </cell>
          <cell r="AS126" t="str">
            <v>Kansas City</v>
          </cell>
          <cell r="AT126">
            <v>11</v>
          </cell>
          <cell r="AU126" t="str">
            <v>San Francisco</v>
          </cell>
          <cell r="AV126">
            <v>-5</v>
          </cell>
        </row>
        <row r="127">
          <cell r="A127" t="str">
            <v>Drew *</v>
          </cell>
          <cell r="B127" t="str">
            <v>S</v>
          </cell>
          <cell r="C127">
            <v>-83.5</v>
          </cell>
          <cell r="D127">
            <v>92</v>
          </cell>
          <cell r="E127" t="str">
            <v>Cincinnati</v>
          </cell>
          <cell r="F127">
            <v>-23</v>
          </cell>
          <cell r="G127" t="str">
            <v>San Francisco</v>
          </cell>
          <cell r="H127">
            <v>0</v>
          </cell>
          <cell r="I127" t="str">
            <v>Detroit</v>
          </cell>
          <cell r="J127">
            <v>11</v>
          </cell>
          <cell r="K127" t="str">
            <v>Miami</v>
          </cell>
          <cell r="L127">
            <v>-25</v>
          </cell>
          <cell r="M127" t="str">
            <v>NY Jets</v>
          </cell>
          <cell r="N127">
            <v>12.5</v>
          </cell>
          <cell r="O127" t="str">
            <v>Jacksonville</v>
          </cell>
          <cell r="P127">
            <v>13.5</v>
          </cell>
          <cell r="Q127" t="str">
            <v>Tampa Bay</v>
          </cell>
          <cell r="R127">
            <v>-5.5</v>
          </cell>
          <cell r="S127" t="str">
            <v>Minnesota</v>
          </cell>
          <cell r="T127">
            <v>12.5</v>
          </cell>
          <cell r="U127" t="str">
            <v>Miami</v>
          </cell>
          <cell r="V127">
            <v>-5.5</v>
          </cell>
          <cell r="W127" t="str">
            <v>San Francisco</v>
          </cell>
          <cell r="X127">
            <v>28</v>
          </cell>
          <cell r="Y127" t="str">
            <v>Minnesota</v>
          </cell>
          <cell r="Z127">
            <v>1.5</v>
          </cell>
          <cell r="AA127" t="str">
            <v>Minnesota</v>
          </cell>
          <cell r="AB127">
            <v>-5</v>
          </cell>
          <cell r="AC127" t="str">
            <v>Kansas City</v>
          </cell>
          <cell r="AD127">
            <v>-14</v>
          </cell>
          <cell r="AE127" t="str">
            <v>Dallas</v>
          </cell>
          <cell r="AF127">
            <v>16.5</v>
          </cell>
          <cell r="AG127" t="str">
            <v>Dallas</v>
          </cell>
          <cell r="AH127">
            <v>-19</v>
          </cell>
          <cell r="AI127" t="str">
            <v>San Francisco</v>
          </cell>
          <cell r="AJ127">
            <v>-19</v>
          </cell>
          <cell r="AK127" t="str">
            <v>Minnesota</v>
          </cell>
          <cell r="AL127">
            <v>-24</v>
          </cell>
          <cell r="AM127" t="str">
            <v>No Pick 1</v>
          </cell>
          <cell r="AN127">
            <v>0</v>
          </cell>
          <cell r="AO127" t="str">
            <v>Dallas</v>
          </cell>
          <cell r="AP127">
            <v>-23</v>
          </cell>
          <cell r="AQ127" t="str">
            <v>San Francisco</v>
          </cell>
          <cell r="AR127">
            <v>-7</v>
          </cell>
          <cell r="AS127" t="str">
            <v>San Francisco</v>
          </cell>
          <cell r="AT127">
            <v>-4</v>
          </cell>
          <cell r="AU127" t="str">
            <v>San Francisco</v>
          </cell>
          <cell r="AV127">
            <v>-5</v>
          </cell>
        </row>
        <row r="128">
          <cell r="A128" t="str">
            <v xml:space="preserve">Erik </v>
          </cell>
          <cell r="B128" t="str">
            <v>S</v>
          </cell>
          <cell r="C128">
            <v>9</v>
          </cell>
          <cell r="D128">
            <v>93</v>
          </cell>
          <cell r="E128" t="str">
            <v>Philadelphia</v>
          </cell>
          <cell r="F128">
            <v>1</v>
          </cell>
          <cell r="G128" t="str">
            <v>Dallas</v>
          </cell>
          <cell r="H128">
            <v>11</v>
          </cell>
          <cell r="I128" t="str">
            <v>Dallas</v>
          </cell>
          <cell r="J128">
            <v>-24.5</v>
          </cell>
          <cell r="K128" t="str">
            <v>LA Chargers</v>
          </cell>
          <cell r="L128">
            <v>2</v>
          </cell>
          <cell r="M128" t="str">
            <v>Kansas City</v>
          </cell>
          <cell r="N128">
            <v>3.5</v>
          </cell>
          <cell r="O128" t="str">
            <v>Detroit</v>
          </cell>
          <cell r="P128">
            <v>11</v>
          </cell>
          <cell r="Q128" t="str">
            <v>Cleveland</v>
          </cell>
          <cell r="R128">
            <v>-2</v>
          </cell>
          <cell r="S128" t="str">
            <v>Kansas City</v>
          </cell>
          <cell r="T128">
            <v>-22</v>
          </cell>
          <cell r="U128" t="str">
            <v>Cleveland</v>
          </cell>
          <cell r="V128">
            <v>19.5</v>
          </cell>
          <cell r="W128" t="str">
            <v>Baltimore</v>
          </cell>
          <cell r="X128">
            <v>-8.5</v>
          </cell>
          <cell r="Y128" t="str">
            <v>Houston</v>
          </cell>
          <cell r="Z128">
            <v>0</v>
          </cell>
          <cell r="AA128" t="str">
            <v>Houston</v>
          </cell>
          <cell r="AB128">
            <v>-2</v>
          </cell>
          <cell r="AC128" t="str">
            <v>Miami</v>
          </cell>
          <cell r="AD128">
            <v>20.5</v>
          </cell>
          <cell r="AE128" t="str">
            <v>Miami</v>
          </cell>
          <cell r="AF128">
            <v>-14.5</v>
          </cell>
          <cell r="AG128" t="str">
            <v>San Francisco</v>
          </cell>
          <cell r="AH128">
            <v>3.5</v>
          </cell>
          <cell r="AI128" t="str">
            <v>Green Bay</v>
          </cell>
          <cell r="AJ128">
            <v>-1.5</v>
          </cell>
          <cell r="AK128" t="str">
            <v>San Francisco</v>
          </cell>
          <cell r="AL128">
            <v>4.5</v>
          </cell>
          <cell r="AM128" t="str">
            <v>Detroit</v>
          </cell>
          <cell r="AN128">
            <v>6.5</v>
          </cell>
          <cell r="AO128" t="str">
            <v>Buffalo</v>
          </cell>
          <cell r="AP128">
            <v>4</v>
          </cell>
          <cell r="AQ128" t="str">
            <v>Tampa Bay</v>
          </cell>
          <cell r="AR128">
            <v>-2</v>
          </cell>
          <cell r="AS128" t="str">
            <v>Detroit</v>
          </cell>
          <cell r="AT128">
            <v>4</v>
          </cell>
          <cell r="AU128" t="str">
            <v>San Francisco</v>
          </cell>
          <cell r="AV128">
            <v>-5</v>
          </cell>
        </row>
        <row r="129">
          <cell r="A129" t="str">
            <v>John ***DQ</v>
          </cell>
          <cell r="B129" t="str">
            <v>S</v>
          </cell>
          <cell r="C129">
            <v>-52.5</v>
          </cell>
          <cell r="D129">
            <v>94</v>
          </cell>
          <cell r="E129" t="str">
            <v>Baltimore</v>
          </cell>
          <cell r="F129">
            <v>7</v>
          </cell>
          <cell r="G129" t="str">
            <v>San Francisco</v>
          </cell>
          <cell r="H129">
            <v>0</v>
          </cell>
          <cell r="I129" t="str">
            <v>San Francisco</v>
          </cell>
          <cell r="J129">
            <v>7.5</v>
          </cell>
          <cell r="K129" t="str">
            <v>Kansas City</v>
          </cell>
          <cell r="L129">
            <v>-5</v>
          </cell>
          <cell r="M129" t="str">
            <v>Miami</v>
          </cell>
          <cell r="N129">
            <v>3</v>
          </cell>
          <cell r="O129" t="str">
            <v>Miami</v>
          </cell>
          <cell r="P129">
            <v>7.5</v>
          </cell>
          <cell r="Q129" t="str">
            <v>San Francisco</v>
          </cell>
          <cell r="R129">
            <v>-11.5</v>
          </cell>
          <cell r="S129" t="str">
            <v>Detroit</v>
          </cell>
          <cell r="T129">
            <v>4</v>
          </cell>
          <cell r="U129" t="str">
            <v>New Orleans</v>
          </cell>
          <cell r="V129">
            <v>-1</v>
          </cell>
          <cell r="W129" t="str">
            <v>Buffalo</v>
          </cell>
          <cell r="X129">
            <v>-9</v>
          </cell>
          <cell r="Y129" t="str">
            <v>Dallas</v>
          </cell>
          <cell r="Z129">
            <v>12.5</v>
          </cell>
          <cell r="AA129" t="str">
            <v>Baltimore</v>
          </cell>
          <cell r="AB129">
            <v>6.5</v>
          </cell>
          <cell r="AC129" t="str">
            <v>Pittsburgh</v>
          </cell>
          <cell r="AD129">
            <v>-19.5</v>
          </cell>
          <cell r="AE129" t="str">
            <v>Houston</v>
          </cell>
          <cell r="AF129">
            <v>-27.5</v>
          </cell>
          <cell r="AG129" t="str">
            <v>Kansas City</v>
          </cell>
          <cell r="AH129">
            <v>2.5</v>
          </cell>
          <cell r="AI129" t="str">
            <v>Miami</v>
          </cell>
          <cell r="AJ129">
            <v>1</v>
          </cell>
          <cell r="AK129" t="str">
            <v>Tampa Bay</v>
          </cell>
          <cell r="AL129">
            <v>-12.5</v>
          </cell>
          <cell r="AM129" t="str">
            <v>Tampa Bay</v>
          </cell>
          <cell r="AN129">
            <v>5</v>
          </cell>
          <cell r="AO129" t="str">
            <v>Dallas</v>
          </cell>
          <cell r="AP129">
            <v>-23</v>
          </cell>
          <cell r="AQ129" t="str">
            <v>No Pick 1</v>
          </cell>
          <cell r="AR129">
            <v>0</v>
          </cell>
          <cell r="AS129" t="str">
            <v>No Pick 2</v>
          </cell>
          <cell r="AT129">
            <v>0</v>
          </cell>
          <cell r="AU129" t="str">
            <v>No Pick 3 DQ</v>
          </cell>
          <cell r="AV129">
            <v>0</v>
          </cell>
        </row>
        <row r="130">
          <cell r="A130" t="str">
            <v>Last Year's Champ *</v>
          </cell>
          <cell r="B130" t="str">
            <v>S</v>
          </cell>
          <cell r="C130">
            <v>-20</v>
          </cell>
          <cell r="D130">
            <v>95</v>
          </cell>
          <cell r="E130" t="str">
            <v>Minnesota</v>
          </cell>
          <cell r="F130">
            <v>-8</v>
          </cell>
          <cell r="G130" t="str">
            <v>No Pick 1</v>
          </cell>
          <cell r="H130">
            <v>0</v>
          </cell>
          <cell r="I130" t="str">
            <v>Minnesota</v>
          </cell>
          <cell r="J130">
            <v>-5</v>
          </cell>
          <cell r="K130" t="str">
            <v>Baltimore</v>
          </cell>
          <cell r="L130">
            <v>27.5</v>
          </cell>
          <cell r="M130" t="str">
            <v>Kansas City</v>
          </cell>
          <cell r="N130">
            <v>3.5</v>
          </cell>
          <cell r="O130" t="str">
            <v>San Francisco</v>
          </cell>
          <cell r="P130">
            <v>-11.5</v>
          </cell>
          <cell r="Q130" t="str">
            <v>San Francisco</v>
          </cell>
          <cell r="R130">
            <v>-11.5</v>
          </cell>
          <cell r="S130" t="str">
            <v>Minnesota</v>
          </cell>
          <cell r="T130">
            <v>12.5</v>
          </cell>
          <cell r="U130" t="str">
            <v>Indianapolis</v>
          </cell>
          <cell r="V130">
            <v>11.5</v>
          </cell>
          <cell r="W130" t="str">
            <v>Buffalo</v>
          </cell>
          <cell r="X130">
            <v>-9</v>
          </cell>
          <cell r="Y130" t="str">
            <v>Minnesota</v>
          </cell>
          <cell r="Z130">
            <v>1.5</v>
          </cell>
          <cell r="AA130" t="str">
            <v>Baltimore</v>
          </cell>
          <cell r="AB130">
            <v>6.5</v>
          </cell>
          <cell r="AC130" t="str">
            <v>Miami</v>
          </cell>
          <cell r="AD130">
            <v>20.5</v>
          </cell>
          <cell r="AE130" t="str">
            <v>Miami</v>
          </cell>
          <cell r="AF130">
            <v>-14.5</v>
          </cell>
          <cell r="AG130" t="str">
            <v>Green Bay</v>
          </cell>
          <cell r="AH130">
            <v>-17.5</v>
          </cell>
          <cell r="AI130" t="str">
            <v>San Francisco</v>
          </cell>
          <cell r="AJ130">
            <v>-19</v>
          </cell>
          <cell r="AK130" t="str">
            <v>LA Rams</v>
          </cell>
          <cell r="AL130">
            <v>-4.5</v>
          </cell>
          <cell r="AM130" t="str">
            <v>Chicago</v>
          </cell>
          <cell r="AN130">
            <v>-5.5</v>
          </cell>
          <cell r="AO130" t="str">
            <v>LA Rams</v>
          </cell>
          <cell r="AP130">
            <v>2</v>
          </cell>
          <cell r="AQ130" t="str">
            <v>Buffalo</v>
          </cell>
          <cell r="AR130">
            <v>-5.5</v>
          </cell>
          <cell r="AS130" t="str">
            <v>Kansas City</v>
          </cell>
          <cell r="AT130">
            <v>11</v>
          </cell>
          <cell r="AU130" t="str">
            <v>San Francisco</v>
          </cell>
          <cell r="AV130">
            <v>-5</v>
          </cell>
        </row>
        <row r="131">
          <cell r="A131" t="str">
            <v>Peter **</v>
          </cell>
          <cell r="B131" t="str">
            <v>S</v>
          </cell>
          <cell r="C131">
            <v>-44</v>
          </cell>
          <cell r="D131">
            <v>96</v>
          </cell>
          <cell r="E131" t="str">
            <v>Jacksonville</v>
          </cell>
          <cell r="F131">
            <v>5</v>
          </cell>
          <cell r="G131" t="str">
            <v>Philadelphia</v>
          </cell>
          <cell r="H131">
            <v>0</v>
          </cell>
          <cell r="I131" t="str">
            <v>Seattle</v>
          </cell>
          <cell r="J131">
            <v>3.5</v>
          </cell>
          <cell r="K131" t="str">
            <v>Philadelphia</v>
          </cell>
          <cell r="L131">
            <v>-5.5</v>
          </cell>
          <cell r="M131" t="str">
            <v>Miami</v>
          </cell>
          <cell r="N131">
            <v>3</v>
          </cell>
          <cell r="O131" t="str">
            <v>Kansas City</v>
          </cell>
          <cell r="P131">
            <v>0.5</v>
          </cell>
          <cell r="Q131" t="str">
            <v>Buffalo</v>
          </cell>
          <cell r="R131">
            <v>-12.5</v>
          </cell>
          <cell r="S131" t="str">
            <v>Indianapolis</v>
          </cell>
          <cell r="T131">
            <v>-10</v>
          </cell>
          <cell r="U131" t="str">
            <v>New Orleans</v>
          </cell>
          <cell r="V131">
            <v>-1</v>
          </cell>
          <cell r="W131" t="str">
            <v>LV Raiders</v>
          </cell>
          <cell r="X131">
            <v>5</v>
          </cell>
          <cell r="Y131" t="str">
            <v>Detroit</v>
          </cell>
          <cell r="Z131">
            <v>-2.5</v>
          </cell>
          <cell r="AA131" t="str">
            <v>Dallas</v>
          </cell>
          <cell r="AB131">
            <v>21.5</v>
          </cell>
          <cell r="AC131" t="str">
            <v>Dallas</v>
          </cell>
          <cell r="AD131">
            <v>-3.5</v>
          </cell>
          <cell r="AE131" t="str">
            <v>Minnesota</v>
          </cell>
          <cell r="AF131">
            <v>0</v>
          </cell>
          <cell r="AG131" t="str">
            <v>LA Rams</v>
          </cell>
          <cell r="AH131">
            <v>1.5</v>
          </cell>
          <cell r="AI131" t="str">
            <v>Buffalo</v>
          </cell>
          <cell r="AJ131">
            <v>-10.5</v>
          </cell>
          <cell r="AK131" t="str">
            <v>San Francisco</v>
          </cell>
          <cell r="AL131">
            <v>4.5</v>
          </cell>
          <cell r="AM131" t="str">
            <v>Chicago</v>
          </cell>
          <cell r="AN131">
            <v>-5.5</v>
          </cell>
          <cell r="AO131" t="str">
            <v>Dallas</v>
          </cell>
          <cell r="AP131">
            <v>-23</v>
          </cell>
          <cell r="AQ131" t="str">
            <v>Houston</v>
          </cell>
          <cell r="AR131">
            <v>-14.5</v>
          </cell>
          <cell r="AS131" t="str">
            <v>No Pick 1</v>
          </cell>
          <cell r="AT131">
            <v>0</v>
          </cell>
          <cell r="AU131" t="str">
            <v>No Pick 2</v>
          </cell>
          <cell r="AV131">
            <v>0</v>
          </cell>
        </row>
        <row r="132">
          <cell r="A132" t="str">
            <v>Renee **</v>
          </cell>
          <cell r="B132" t="str">
            <v>S</v>
          </cell>
          <cell r="C132">
            <v>-105</v>
          </cell>
          <cell r="D132">
            <v>97</v>
          </cell>
          <cell r="E132" t="str">
            <v>Washington</v>
          </cell>
          <cell r="F132">
            <v>-3</v>
          </cell>
          <cell r="G132" t="str">
            <v>Detroit</v>
          </cell>
          <cell r="H132">
            <v>-10.5</v>
          </cell>
          <cell r="I132" t="str">
            <v>San Francisco</v>
          </cell>
          <cell r="J132">
            <v>7.5</v>
          </cell>
          <cell r="K132" t="str">
            <v>Kansas City</v>
          </cell>
          <cell r="L132">
            <v>-5</v>
          </cell>
          <cell r="M132" t="str">
            <v>Arizona</v>
          </cell>
          <cell r="N132">
            <v>-11</v>
          </cell>
          <cell r="O132" t="str">
            <v>Philadelphia</v>
          </cell>
          <cell r="P132">
            <v>-13</v>
          </cell>
          <cell r="Q132" t="str">
            <v>Detroit</v>
          </cell>
          <cell r="R132">
            <v>-29</v>
          </cell>
          <cell r="S132" t="str">
            <v>Carolina</v>
          </cell>
          <cell r="T132">
            <v>5.5</v>
          </cell>
          <cell r="U132" t="str">
            <v>New England</v>
          </cell>
          <cell r="V132">
            <v>-6</v>
          </cell>
          <cell r="W132" t="str">
            <v>Green Bay</v>
          </cell>
          <cell r="X132">
            <v>-1</v>
          </cell>
          <cell r="Y132" t="str">
            <v>Carolina</v>
          </cell>
          <cell r="Z132">
            <v>-12.5</v>
          </cell>
          <cell r="AA132" t="str">
            <v>Washington</v>
          </cell>
          <cell r="AB132">
            <v>-21.5</v>
          </cell>
          <cell r="AC132" t="str">
            <v>Seattle</v>
          </cell>
          <cell r="AD132">
            <v>3.5</v>
          </cell>
          <cell r="AE132" t="str">
            <v>Seattle</v>
          </cell>
          <cell r="AF132">
            <v>-1</v>
          </cell>
          <cell r="AG132" t="str">
            <v>Washington</v>
          </cell>
          <cell r="AH132">
            <v>-1.5</v>
          </cell>
          <cell r="AI132" t="str">
            <v>LA Chargers</v>
          </cell>
          <cell r="AJ132">
            <v>10.5</v>
          </cell>
          <cell r="AK132" t="str">
            <v>NY Jets</v>
          </cell>
          <cell r="AL132">
            <v>-10.5</v>
          </cell>
          <cell r="AM132" t="str">
            <v>Arizona</v>
          </cell>
          <cell r="AN132">
            <v>2.5</v>
          </cell>
          <cell r="AO132" t="str">
            <v>Detroit</v>
          </cell>
          <cell r="AP132">
            <v>-2</v>
          </cell>
          <cell r="AQ132" t="str">
            <v>San Francisco</v>
          </cell>
          <cell r="AR132">
            <v>-7</v>
          </cell>
          <cell r="AS132" t="str">
            <v>No Pick 1</v>
          </cell>
          <cell r="AT132">
            <v>0</v>
          </cell>
          <cell r="AU132" t="str">
            <v>No Pick 2</v>
          </cell>
          <cell r="AV132">
            <v>0</v>
          </cell>
        </row>
        <row r="133">
          <cell r="A133" t="str">
            <v>Sireno ***DQ</v>
          </cell>
          <cell r="B133" t="str">
            <v>S</v>
          </cell>
          <cell r="C133">
            <v>-39.5</v>
          </cell>
          <cell r="D133">
            <v>98</v>
          </cell>
          <cell r="E133" t="str">
            <v>Chicago</v>
          </cell>
          <cell r="F133">
            <v>-19</v>
          </cell>
          <cell r="G133" t="str">
            <v>Buffalo</v>
          </cell>
          <cell r="H133">
            <v>20</v>
          </cell>
          <cell r="I133" t="str">
            <v>Baltimore</v>
          </cell>
          <cell r="J133">
            <v>-8</v>
          </cell>
          <cell r="K133" t="str">
            <v>Kansas City</v>
          </cell>
          <cell r="L133">
            <v>-5</v>
          </cell>
          <cell r="M133" t="str">
            <v>Kansas City</v>
          </cell>
          <cell r="N133">
            <v>3.5</v>
          </cell>
          <cell r="O133" t="str">
            <v>Miami</v>
          </cell>
          <cell r="P133">
            <v>7.5</v>
          </cell>
          <cell r="Q133" t="str">
            <v>Miami</v>
          </cell>
          <cell r="R133">
            <v>-11.5</v>
          </cell>
          <cell r="S133" t="str">
            <v>Baltimore</v>
          </cell>
          <cell r="T133">
            <v>-2.5</v>
          </cell>
          <cell r="U133" t="str">
            <v>Miami</v>
          </cell>
          <cell r="V133">
            <v>-5.5</v>
          </cell>
          <cell r="W133" t="str">
            <v>Baltimore</v>
          </cell>
          <cell r="X133">
            <v>-8.5</v>
          </cell>
          <cell r="Y133" t="str">
            <v>Detroit</v>
          </cell>
          <cell r="Z133">
            <v>-2.5</v>
          </cell>
          <cell r="AA133" t="str">
            <v>No Pick 1</v>
          </cell>
          <cell r="AB133">
            <v>0</v>
          </cell>
          <cell r="AC133" t="str">
            <v>Kansas City</v>
          </cell>
          <cell r="AD133">
            <v>-14</v>
          </cell>
          <cell r="AE133" t="str">
            <v>No Pick 2</v>
          </cell>
          <cell r="AF133">
            <v>0</v>
          </cell>
          <cell r="AG133" t="str">
            <v>Seattle</v>
          </cell>
          <cell r="AH133">
            <v>6</v>
          </cell>
          <cell r="AI133" t="str">
            <v>no pick 3 DQ</v>
          </cell>
          <cell r="AJ133">
            <v>0</v>
          </cell>
          <cell r="AK133" t="str">
            <v>DQ</v>
          </cell>
          <cell r="AL133">
            <v>0</v>
          </cell>
          <cell r="AM133" t="str">
            <v>DQ</v>
          </cell>
          <cell r="AN133">
            <v>0</v>
          </cell>
          <cell r="AO133" t="str">
            <v>DQ</v>
          </cell>
          <cell r="AP133">
            <v>0</v>
          </cell>
          <cell r="AQ133" t="str">
            <v>DQ</v>
          </cell>
          <cell r="AR133">
            <v>0</v>
          </cell>
          <cell r="AS133" t="str">
            <v>DQ</v>
          </cell>
          <cell r="AT133">
            <v>0</v>
          </cell>
          <cell r="AU133" t="str">
            <v>DQ</v>
          </cell>
          <cell r="AV133">
            <v>0</v>
          </cell>
        </row>
        <row r="134">
          <cell r="A134" t="str">
            <v>Sorrento</v>
          </cell>
          <cell r="B134" t="str">
            <v>S</v>
          </cell>
          <cell r="C134">
            <v>-28.5</v>
          </cell>
          <cell r="D134">
            <v>99</v>
          </cell>
          <cell r="E134" t="str">
            <v>Seattle</v>
          </cell>
          <cell r="F134">
            <v>-22</v>
          </cell>
          <cell r="G134" t="str">
            <v>Detroit</v>
          </cell>
          <cell r="H134">
            <v>-10.5</v>
          </cell>
          <cell r="I134" t="str">
            <v>San Francisco</v>
          </cell>
          <cell r="J134">
            <v>7.5</v>
          </cell>
          <cell r="K134" t="str">
            <v>Detroit</v>
          </cell>
          <cell r="L134">
            <v>11.5</v>
          </cell>
          <cell r="M134" t="str">
            <v>Washington</v>
          </cell>
          <cell r="N134">
            <v>-26</v>
          </cell>
          <cell r="O134" t="str">
            <v>Miami</v>
          </cell>
          <cell r="P134">
            <v>7.5</v>
          </cell>
          <cell r="Q134" t="str">
            <v>Buffalo</v>
          </cell>
          <cell r="R134">
            <v>-12.5</v>
          </cell>
          <cell r="S134" t="str">
            <v>Detroit</v>
          </cell>
          <cell r="T134">
            <v>4</v>
          </cell>
          <cell r="U134" t="str">
            <v>Cleveland</v>
          </cell>
          <cell r="V134">
            <v>19.5</v>
          </cell>
          <cell r="W134" t="str">
            <v>Pittsburgh</v>
          </cell>
          <cell r="X134">
            <v>1</v>
          </cell>
          <cell r="Y134" t="str">
            <v>San Francisco</v>
          </cell>
          <cell r="Z134">
            <v>1</v>
          </cell>
          <cell r="AA134" t="str">
            <v>Baltimore</v>
          </cell>
          <cell r="AB134">
            <v>6.5</v>
          </cell>
          <cell r="AC134" t="str">
            <v>LA Rams</v>
          </cell>
          <cell r="AD134">
            <v>13</v>
          </cell>
          <cell r="AE134" t="str">
            <v>san Francisco</v>
          </cell>
          <cell r="AF134">
            <v>1</v>
          </cell>
          <cell r="AG134" t="str">
            <v>LA Rams</v>
          </cell>
          <cell r="AH134">
            <v>1.5</v>
          </cell>
          <cell r="AI134" t="str">
            <v>Buffalo</v>
          </cell>
          <cell r="AJ134">
            <v>-10.5</v>
          </cell>
          <cell r="AK134" t="str">
            <v>San Francisco</v>
          </cell>
          <cell r="AL134">
            <v>4.5</v>
          </cell>
          <cell r="AM134" t="str">
            <v>Tampa Bay</v>
          </cell>
          <cell r="AN134">
            <v>5</v>
          </cell>
          <cell r="AO134" t="str">
            <v>Cleveland</v>
          </cell>
          <cell r="AP134">
            <v>-33.5</v>
          </cell>
          <cell r="AQ134" t="str">
            <v>Detroit</v>
          </cell>
          <cell r="AR134">
            <v>2</v>
          </cell>
          <cell r="AS134" t="str">
            <v>San Francisco</v>
          </cell>
          <cell r="AT134">
            <v>-4</v>
          </cell>
          <cell r="AU134" t="str">
            <v>Kansas City</v>
          </cell>
          <cell r="AV134">
            <v>5</v>
          </cell>
        </row>
        <row r="135">
          <cell r="A135" t="str">
            <v>Sutty **</v>
          </cell>
          <cell r="B135" t="str">
            <v>S</v>
          </cell>
          <cell r="C135">
            <v>20.5</v>
          </cell>
          <cell r="D135">
            <v>100</v>
          </cell>
          <cell r="E135" t="str">
            <v>Baltimore</v>
          </cell>
          <cell r="F135">
            <v>7</v>
          </cell>
          <cell r="G135" t="str">
            <v>Denver</v>
          </cell>
          <cell r="H135">
            <v>-5.5</v>
          </cell>
          <cell r="I135" t="str">
            <v>Dallas</v>
          </cell>
          <cell r="J135">
            <v>-24.5</v>
          </cell>
          <cell r="K135" t="str">
            <v>LA Chargers</v>
          </cell>
          <cell r="L135">
            <v>2</v>
          </cell>
          <cell r="M135" t="str">
            <v>Miami</v>
          </cell>
          <cell r="N135">
            <v>3</v>
          </cell>
          <cell r="O135" t="str">
            <v>San Francisco</v>
          </cell>
          <cell r="P135">
            <v>-11.5</v>
          </cell>
          <cell r="Q135" t="str">
            <v>Cleveland</v>
          </cell>
          <cell r="R135">
            <v>-2</v>
          </cell>
          <cell r="S135" t="str">
            <v>Detroit</v>
          </cell>
          <cell r="T135">
            <v>4</v>
          </cell>
          <cell r="U135" t="str">
            <v>Washington</v>
          </cell>
          <cell r="V135">
            <v>6</v>
          </cell>
          <cell r="W135" t="str">
            <v>Dallas</v>
          </cell>
          <cell r="X135">
            <v>15</v>
          </cell>
          <cell r="Y135" t="str">
            <v>Dallas</v>
          </cell>
          <cell r="Z135">
            <v>12.5</v>
          </cell>
          <cell r="AA135" t="str">
            <v>Tampa Bay</v>
          </cell>
          <cell r="AB135">
            <v>-5</v>
          </cell>
          <cell r="AC135" t="str">
            <v>LA Rams</v>
          </cell>
          <cell r="AD135">
            <v>13</v>
          </cell>
          <cell r="AE135" t="str">
            <v>Cincinnati</v>
          </cell>
          <cell r="AF135">
            <v>18</v>
          </cell>
          <cell r="AG135" t="str">
            <v>Atlanta</v>
          </cell>
          <cell r="AH135">
            <v>-5</v>
          </cell>
          <cell r="AI135" t="str">
            <v>Indianapolis</v>
          </cell>
          <cell r="AJ135">
            <v>-16.5</v>
          </cell>
          <cell r="AK135" t="str">
            <v>San Francisco</v>
          </cell>
          <cell r="AL135">
            <v>4.5</v>
          </cell>
          <cell r="AM135" t="str">
            <v>No Pick 1</v>
          </cell>
          <cell r="AN135">
            <v>0</v>
          </cell>
          <cell r="AO135" t="str">
            <v>Kansas City</v>
          </cell>
          <cell r="AP135">
            <v>14.5</v>
          </cell>
          <cell r="AQ135" t="str">
            <v>Detroit</v>
          </cell>
          <cell r="AR135">
            <v>2</v>
          </cell>
          <cell r="AS135" t="str">
            <v>Baltimore</v>
          </cell>
          <cell r="AT135">
            <v>-11</v>
          </cell>
          <cell r="AU135" t="str">
            <v>No Pick 2</v>
          </cell>
          <cell r="AV135">
            <v>0</v>
          </cell>
        </row>
        <row r="136">
          <cell r="A136" t="str">
            <v>Trent **</v>
          </cell>
          <cell r="B136" t="str">
            <v>S</v>
          </cell>
          <cell r="C136">
            <v>-90</v>
          </cell>
          <cell r="D136">
            <v>101</v>
          </cell>
          <cell r="E136" t="str">
            <v>Minnesota</v>
          </cell>
          <cell r="F136">
            <v>-8</v>
          </cell>
          <cell r="G136" t="str">
            <v>No Pick 1</v>
          </cell>
          <cell r="H136">
            <v>0</v>
          </cell>
          <cell r="I136" t="str">
            <v>No Pick 2</v>
          </cell>
          <cell r="J136">
            <v>0</v>
          </cell>
          <cell r="K136" t="str">
            <v>Miami</v>
          </cell>
          <cell r="L136">
            <v>-25</v>
          </cell>
          <cell r="M136" t="str">
            <v>San Francisco</v>
          </cell>
          <cell r="N136">
            <v>28.5</v>
          </cell>
          <cell r="O136" t="str">
            <v>Minnesota</v>
          </cell>
          <cell r="P136">
            <v>3</v>
          </cell>
          <cell r="Q136" t="str">
            <v>Detroit</v>
          </cell>
          <cell r="R136">
            <v>-29</v>
          </cell>
          <cell r="S136" t="str">
            <v>Pittsburgh</v>
          </cell>
          <cell r="T136">
            <v>-7.5</v>
          </cell>
          <cell r="U136" t="str">
            <v>LA Rams</v>
          </cell>
          <cell r="V136">
            <v>-14</v>
          </cell>
          <cell r="W136" t="str">
            <v>Pittsburgh</v>
          </cell>
          <cell r="X136">
            <v>1</v>
          </cell>
          <cell r="Y136" t="str">
            <v>Washington</v>
          </cell>
          <cell r="Z136">
            <v>-21</v>
          </cell>
          <cell r="AA136" t="str">
            <v>Washington</v>
          </cell>
          <cell r="AB136">
            <v>-21.5</v>
          </cell>
          <cell r="AC136" t="str">
            <v>Washington</v>
          </cell>
          <cell r="AD136">
            <v>-20.5</v>
          </cell>
          <cell r="AE136" t="str">
            <v>Minnesota</v>
          </cell>
          <cell r="AF136">
            <v>0</v>
          </cell>
          <cell r="AG136" t="str">
            <v>Arizona</v>
          </cell>
          <cell r="AH136">
            <v>-3.5</v>
          </cell>
          <cell r="AI136" t="str">
            <v>NY Giants</v>
          </cell>
          <cell r="AJ136">
            <v>5</v>
          </cell>
          <cell r="AK136" t="str">
            <v>New England</v>
          </cell>
          <cell r="AL136">
            <v>7</v>
          </cell>
          <cell r="AM136" t="str">
            <v>Miami</v>
          </cell>
          <cell r="AN136">
            <v>-4.5</v>
          </cell>
          <cell r="AO136" t="str">
            <v>Green Bay</v>
          </cell>
          <cell r="AP136">
            <v>23</v>
          </cell>
          <cell r="AQ136" t="str">
            <v>Tampa Bay</v>
          </cell>
          <cell r="AR136">
            <v>-2</v>
          </cell>
          <cell r="AS136" t="str">
            <v>Detroit</v>
          </cell>
          <cell r="AT136">
            <v>4</v>
          </cell>
          <cell r="AU136" t="str">
            <v>San Francisco</v>
          </cell>
          <cell r="AV136">
            <v>-5</v>
          </cell>
        </row>
        <row r="137">
          <cell r="A137" t="str">
            <v>Bryce **</v>
          </cell>
          <cell r="B137" t="str">
            <v>T</v>
          </cell>
          <cell r="C137">
            <v>-164</v>
          </cell>
          <cell r="D137">
            <v>102</v>
          </cell>
          <cell r="E137" t="str">
            <v>NY Giants</v>
          </cell>
          <cell r="F137">
            <v>-36.5</v>
          </cell>
          <cell r="G137" t="str">
            <v>Detroit</v>
          </cell>
          <cell r="H137">
            <v>-10.5</v>
          </cell>
          <cell r="I137" t="str">
            <v>Denver</v>
          </cell>
          <cell r="J137">
            <v>-43.5</v>
          </cell>
          <cell r="K137" t="str">
            <v>LV Raiders</v>
          </cell>
          <cell r="L137">
            <v>-2</v>
          </cell>
          <cell r="M137" t="str">
            <v>Atlanta</v>
          </cell>
          <cell r="N137">
            <v>0.5</v>
          </cell>
          <cell r="O137" t="str">
            <v>Denver</v>
          </cell>
          <cell r="P137">
            <v>-0.5</v>
          </cell>
          <cell r="Q137" t="str">
            <v>Denver</v>
          </cell>
          <cell r="R137">
            <v>3.5</v>
          </cell>
          <cell r="S137" t="str">
            <v>LV Raiders</v>
          </cell>
          <cell r="T137">
            <v>-4</v>
          </cell>
          <cell r="U137" t="str">
            <v>Carolina</v>
          </cell>
          <cell r="V137">
            <v>-11.5</v>
          </cell>
          <cell r="W137" t="str">
            <v>Green Bay</v>
          </cell>
          <cell r="X137">
            <v>-1</v>
          </cell>
          <cell r="Y137" t="str">
            <v>Minnesota</v>
          </cell>
          <cell r="Z137">
            <v>1.5</v>
          </cell>
          <cell r="AA137" t="str">
            <v>Chicago</v>
          </cell>
          <cell r="AB137">
            <v>5</v>
          </cell>
          <cell r="AC137" t="str">
            <v>LA Chargers</v>
          </cell>
          <cell r="AD137">
            <v>1</v>
          </cell>
          <cell r="AE137" t="str">
            <v>Carolina</v>
          </cell>
          <cell r="AF137">
            <v>-17.5</v>
          </cell>
          <cell r="AG137" t="str">
            <v>Washington</v>
          </cell>
          <cell r="AH137">
            <v>-1.5</v>
          </cell>
          <cell r="AI137" t="str">
            <v>NY Giants</v>
          </cell>
          <cell r="AJ137">
            <v>5</v>
          </cell>
          <cell r="AK137" t="str">
            <v>Tennessee</v>
          </cell>
          <cell r="AL137">
            <v>-19</v>
          </cell>
          <cell r="AM137" t="str">
            <v>Carolina</v>
          </cell>
          <cell r="AN137">
            <v>-5</v>
          </cell>
          <cell r="AO137" t="str">
            <v>Cleveland</v>
          </cell>
          <cell r="AP137">
            <v>-33.5</v>
          </cell>
          <cell r="AQ137" t="str">
            <v>Kansas City</v>
          </cell>
          <cell r="AR137">
            <v>5.5</v>
          </cell>
          <cell r="AS137" t="str">
            <v>No Pick 1</v>
          </cell>
          <cell r="AT137">
            <v>0</v>
          </cell>
          <cell r="AU137" t="str">
            <v>No Pick 2</v>
          </cell>
          <cell r="AV137">
            <v>0</v>
          </cell>
        </row>
        <row r="138">
          <cell r="A138" t="str">
            <v>Foxy Nana</v>
          </cell>
          <cell r="B138" t="str">
            <v>T</v>
          </cell>
          <cell r="C138">
            <v>-67</v>
          </cell>
          <cell r="D138">
            <v>103</v>
          </cell>
          <cell r="E138" t="str">
            <v>Cincinnati</v>
          </cell>
          <cell r="F138">
            <v>-23</v>
          </cell>
          <cell r="G138" t="str">
            <v>Denver</v>
          </cell>
          <cell r="H138">
            <v>-5.5</v>
          </cell>
          <cell r="I138" t="str">
            <v>Green Bay</v>
          </cell>
          <cell r="J138">
            <v>-0.5</v>
          </cell>
          <cell r="K138" t="str">
            <v>Kansas City</v>
          </cell>
          <cell r="L138">
            <v>-5</v>
          </cell>
          <cell r="M138" t="str">
            <v>Minnesota</v>
          </cell>
          <cell r="N138">
            <v>-3.5</v>
          </cell>
          <cell r="O138" t="str">
            <v>San Francisco</v>
          </cell>
          <cell r="P138">
            <v>-11.5</v>
          </cell>
          <cell r="Q138" t="str">
            <v>Washington</v>
          </cell>
          <cell r="R138">
            <v>-9.5</v>
          </cell>
          <cell r="S138" t="str">
            <v>Kansas City</v>
          </cell>
          <cell r="T138">
            <v>-22</v>
          </cell>
          <cell r="U138" t="str">
            <v>Baltimore</v>
          </cell>
          <cell r="V138">
            <v>28</v>
          </cell>
          <cell r="W138" t="str">
            <v>Baltimore</v>
          </cell>
          <cell r="X138">
            <v>-8.5</v>
          </cell>
          <cell r="Y138" t="str">
            <v>Buffalo</v>
          </cell>
          <cell r="Z138">
            <v>19</v>
          </cell>
          <cell r="AA138" t="str">
            <v>Seattle</v>
          </cell>
          <cell r="AB138">
            <v>-11</v>
          </cell>
          <cell r="AC138" t="str">
            <v>Pittsburgh</v>
          </cell>
          <cell r="AD138">
            <v>-19.5</v>
          </cell>
          <cell r="AE138" t="str">
            <v>Buffalo</v>
          </cell>
          <cell r="AF138">
            <v>4.5</v>
          </cell>
          <cell r="AG138" t="str">
            <v>New England</v>
          </cell>
          <cell r="AH138">
            <v>-2.5</v>
          </cell>
          <cell r="AI138" t="str">
            <v>New England</v>
          </cell>
          <cell r="AJ138">
            <v>10</v>
          </cell>
          <cell r="AK138" t="str">
            <v>Carolina</v>
          </cell>
          <cell r="AL138">
            <v>-20</v>
          </cell>
          <cell r="AM138" t="str">
            <v>Minnesota</v>
          </cell>
          <cell r="AN138">
            <v>-6.5</v>
          </cell>
          <cell r="AO138" t="str">
            <v>Green Bay</v>
          </cell>
          <cell r="AP138">
            <v>23</v>
          </cell>
          <cell r="AQ138" t="str">
            <v>San Francisco</v>
          </cell>
          <cell r="AR138">
            <v>-7</v>
          </cell>
          <cell r="AS138" t="str">
            <v>Detroit</v>
          </cell>
          <cell r="AT138">
            <v>4</v>
          </cell>
          <cell r="AU138" t="str">
            <v>No Pick 1</v>
          </cell>
          <cell r="AV138">
            <v>0</v>
          </cell>
        </row>
        <row r="139">
          <cell r="A139" t="str">
            <v>Ryan *</v>
          </cell>
          <cell r="B139" t="str">
            <v>T</v>
          </cell>
          <cell r="C139">
            <v>58</v>
          </cell>
          <cell r="D139">
            <v>104</v>
          </cell>
          <cell r="E139" t="str">
            <v>Dallas</v>
          </cell>
          <cell r="F139">
            <v>36.5</v>
          </cell>
          <cell r="G139" t="str">
            <v>Dallas</v>
          </cell>
          <cell r="H139">
            <v>11</v>
          </cell>
          <cell r="I139" t="str">
            <v>dallas</v>
          </cell>
          <cell r="J139">
            <v>-24.5</v>
          </cell>
          <cell r="K139" t="str">
            <v>Dallas</v>
          </cell>
          <cell r="L139">
            <v>28.5</v>
          </cell>
          <cell r="M139" t="str">
            <v>Kansas City</v>
          </cell>
          <cell r="N139">
            <v>3.5</v>
          </cell>
          <cell r="O139" t="str">
            <v>San Francisco</v>
          </cell>
          <cell r="P139">
            <v>-11.5</v>
          </cell>
          <cell r="Q139" t="str">
            <v>No Pick 1</v>
          </cell>
          <cell r="R139">
            <v>0</v>
          </cell>
          <cell r="S139" t="str">
            <v>Miami</v>
          </cell>
          <cell r="T139">
            <v>4.5</v>
          </cell>
          <cell r="U139" t="str">
            <v>Baltimore</v>
          </cell>
          <cell r="V139">
            <v>28</v>
          </cell>
          <cell r="W139" t="str">
            <v>NY Giants</v>
          </cell>
          <cell r="X139">
            <v>-15</v>
          </cell>
          <cell r="Y139" t="str">
            <v>Washington</v>
          </cell>
          <cell r="Z139">
            <v>-21</v>
          </cell>
          <cell r="AA139" t="str">
            <v>Baltimore</v>
          </cell>
          <cell r="AB139">
            <v>6.5</v>
          </cell>
          <cell r="AC139" t="str">
            <v>Miami</v>
          </cell>
          <cell r="AD139">
            <v>20.5</v>
          </cell>
          <cell r="AE139" t="str">
            <v>Dallas</v>
          </cell>
          <cell r="AF139">
            <v>16.5</v>
          </cell>
          <cell r="AG139" t="str">
            <v>Green Bay</v>
          </cell>
          <cell r="AH139">
            <v>-17.5</v>
          </cell>
          <cell r="AI139" t="str">
            <v>Minnesota</v>
          </cell>
          <cell r="AJ139">
            <v>-3</v>
          </cell>
          <cell r="AK139" t="str">
            <v>LA Chargers</v>
          </cell>
          <cell r="AL139">
            <v>-3.5</v>
          </cell>
          <cell r="AM139" t="str">
            <v>Tampa Bay</v>
          </cell>
          <cell r="AN139">
            <v>5</v>
          </cell>
          <cell r="AO139" t="str">
            <v>No Pick 1</v>
          </cell>
          <cell r="AP139">
            <v>0</v>
          </cell>
          <cell r="AQ139" t="str">
            <v>buffalo</v>
          </cell>
          <cell r="AR139">
            <v>-5.5</v>
          </cell>
          <cell r="AS139" t="str">
            <v>Detroit</v>
          </cell>
          <cell r="AT139">
            <v>4</v>
          </cell>
          <cell r="AU139" t="str">
            <v>San Francisco</v>
          </cell>
          <cell r="AV139">
            <v>-5</v>
          </cell>
        </row>
        <row r="140">
          <cell r="A140" t="str">
            <v>Brian</v>
          </cell>
          <cell r="B140" t="str">
            <v>U</v>
          </cell>
          <cell r="C140">
            <v>46</v>
          </cell>
          <cell r="D140">
            <v>105</v>
          </cell>
          <cell r="E140" t="str">
            <v>Washington</v>
          </cell>
          <cell r="F140">
            <v>-3</v>
          </cell>
          <cell r="G140" t="str">
            <v>Atlanta</v>
          </cell>
          <cell r="H140">
            <v>3</v>
          </cell>
          <cell r="I140" t="str">
            <v>Cleveland</v>
          </cell>
          <cell r="J140">
            <v>21</v>
          </cell>
          <cell r="K140" t="str">
            <v>Buffalo</v>
          </cell>
          <cell r="L140">
            <v>25</v>
          </cell>
          <cell r="M140" t="str">
            <v>Philadelphia</v>
          </cell>
          <cell r="N140">
            <v>5</v>
          </cell>
          <cell r="O140" t="str">
            <v>Miami</v>
          </cell>
          <cell r="P140">
            <v>7.5</v>
          </cell>
          <cell r="Q140" t="str">
            <v>Seattle</v>
          </cell>
          <cell r="R140">
            <v>2</v>
          </cell>
          <cell r="S140" t="str">
            <v>Dallas</v>
          </cell>
          <cell r="T140">
            <v>16.5</v>
          </cell>
          <cell r="U140" t="str">
            <v>Cleveland</v>
          </cell>
          <cell r="V140">
            <v>19.5</v>
          </cell>
          <cell r="W140" t="str">
            <v>Detroit</v>
          </cell>
          <cell r="X140">
            <v>0</v>
          </cell>
          <cell r="Y140" t="str">
            <v>San Francisco</v>
          </cell>
          <cell r="Z140">
            <v>1</v>
          </cell>
          <cell r="AA140" t="str">
            <v>Detroit</v>
          </cell>
          <cell r="AB140">
            <v>-15.5</v>
          </cell>
          <cell r="AC140" t="str">
            <v>Dallas</v>
          </cell>
          <cell r="AD140">
            <v>-3.5</v>
          </cell>
          <cell r="AE140" t="str">
            <v>San Francisco</v>
          </cell>
          <cell r="AF140">
            <v>1</v>
          </cell>
          <cell r="AG140" t="str">
            <v>Detroit</v>
          </cell>
          <cell r="AH140">
            <v>20.5</v>
          </cell>
          <cell r="AI140" t="str">
            <v>San Francisco</v>
          </cell>
          <cell r="AJ140">
            <v>-19</v>
          </cell>
          <cell r="AK140" t="str">
            <v>San Francisco</v>
          </cell>
          <cell r="AL140">
            <v>4.5</v>
          </cell>
          <cell r="AM140" t="str">
            <v>Detroit</v>
          </cell>
          <cell r="AN140">
            <v>6.5</v>
          </cell>
          <cell r="AO140" t="str">
            <v>Dallas</v>
          </cell>
          <cell r="AP140">
            <v>-23</v>
          </cell>
          <cell r="AQ140" t="str">
            <v>San Francisco</v>
          </cell>
          <cell r="AR140">
            <v>-7</v>
          </cell>
          <cell r="AS140" t="str">
            <v>Baltimore</v>
          </cell>
          <cell r="AT140">
            <v>-11</v>
          </cell>
          <cell r="AU140" t="str">
            <v>San Francisco</v>
          </cell>
          <cell r="AV140">
            <v>-5</v>
          </cell>
        </row>
        <row r="141">
          <cell r="A141" t="str">
            <v>Bryan &amp; Hannah ***DQ</v>
          </cell>
          <cell r="B141" t="str">
            <v>W</v>
          </cell>
          <cell r="C141">
            <v>-60</v>
          </cell>
          <cell r="D141">
            <v>106</v>
          </cell>
          <cell r="E141" t="str">
            <v>Minnesota</v>
          </cell>
          <cell r="F141">
            <v>-8</v>
          </cell>
          <cell r="G141" t="str">
            <v>Cincinnati</v>
          </cell>
          <cell r="H141">
            <v>-6</v>
          </cell>
          <cell r="I141" t="str">
            <v>Detroit</v>
          </cell>
          <cell r="J141">
            <v>11</v>
          </cell>
          <cell r="K141" t="str">
            <v>Seattle</v>
          </cell>
          <cell r="L141">
            <v>20</v>
          </cell>
          <cell r="M141" t="str">
            <v>San Francisco</v>
          </cell>
          <cell r="N141">
            <v>28.5</v>
          </cell>
          <cell r="O141" t="str">
            <v>San Francisco</v>
          </cell>
          <cell r="P141">
            <v>-11.5</v>
          </cell>
          <cell r="Q141" t="str">
            <v>Buffalo</v>
          </cell>
          <cell r="R141">
            <v>-12.5</v>
          </cell>
          <cell r="S141" t="str">
            <v>Minnesota</v>
          </cell>
          <cell r="T141">
            <v>12.5</v>
          </cell>
          <cell r="U141" t="str">
            <v>LA Rams</v>
          </cell>
          <cell r="V141">
            <v>-14</v>
          </cell>
          <cell r="W141" t="str">
            <v>LV Raiders</v>
          </cell>
          <cell r="X141">
            <v>5</v>
          </cell>
          <cell r="Y141" t="str">
            <v>Washington</v>
          </cell>
          <cell r="Z141">
            <v>-21</v>
          </cell>
          <cell r="AA141" t="str">
            <v>Indianapolis</v>
          </cell>
          <cell r="AB141">
            <v>5</v>
          </cell>
          <cell r="AC141" t="str">
            <v>Jacksonville</v>
          </cell>
          <cell r="AD141">
            <v>-12</v>
          </cell>
          <cell r="AE141" t="str">
            <v>Baltimore</v>
          </cell>
          <cell r="AF141">
            <v>-1.5</v>
          </cell>
          <cell r="AG141" t="str">
            <v>Green Bay</v>
          </cell>
          <cell r="AH141">
            <v>-17.5</v>
          </cell>
          <cell r="AI141" t="str">
            <v>Denver</v>
          </cell>
          <cell r="AJ141">
            <v>-10</v>
          </cell>
          <cell r="AK141" t="str">
            <v>Buffalo</v>
          </cell>
          <cell r="AL141">
            <v>-7</v>
          </cell>
          <cell r="AM141" t="str">
            <v>No Pick 1</v>
          </cell>
          <cell r="AN141">
            <v>0</v>
          </cell>
          <cell r="AO141" t="str">
            <v>Dallas</v>
          </cell>
          <cell r="AP141">
            <v>-23</v>
          </cell>
          <cell r="AQ141" t="str">
            <v>Detroit</v>
          </cell>
          <cell r="AR141">
            <v>2</v>
          </cell>
          <cell r="AS141" t="str">
            <v>No Pick 2</v>
          </cell>
          <cell r="AT141">
            <v>0</v>
          </cell>
          <cell r="AU141" t="str">
            <v>No Pick 3 DQ</v>
          </cell>
          <cell r="AV141">
            <v>0</v>
          </cell>
        </row>
        <row r="142">
          <cell r="A142" t="str">
            <v>GainyRanchers ***DQ</v>
          </cell>
          <cell r="B142" t="str">
            <v>W</v>
          </cell>
          <cell r="C142">
            <v>-96</v>
          </cell>
          <cell r="D142">
            <v>107</v>
          </cell>
          <cell r="E142" t="str">
            <v>Jacksonville</v>
          </cell>
          <cell r="F142">
            <v>5</v>
          </cell>
          <cell r="G142" t="str">
            <v>Miami</v>
          </cell>
          <cell r="H142">
            <v>4</v>
          </cell>
          <cell r="I142" t="str">
            <v>Jacksonville</v>
          </cell>
          <cell r="J142">
            <v>-27.5</v>
          </cell>
          <cell r="K142" t="str">
            <v>Kansas City</v>
          </cell>
          <cell r="L142">
            <v>-5</v>
          </cell>
          <cell r="M142" t="str">
            <v>Kansas City</v>
          </cell>
          <cell r="N142">
            <v>3.5</v>
          </cell>
          <cell r="O142" t="str">
            <v>Detroit</v>
          </cell>
          <cell r="P142">
            <v>11</v>
          </cell>
          <cell r="Q142" t="str">
            <v>Buffalo</v>
          </cell>
          <cell r="R142">
            <v>-12.5</v>
          </cell>
          <cell r="S142" t="str">
            <v>Houston</v>
          </cell>
          <cell r="T142">
            <v>-5.5</v>
          </cell>
          <cell r="U142" t="str">
            <v>Cincinnati</v>
          </cell>
          <cell r="V142">
            <v>4</v>
          </cell>
          <cell r="W142" t="str">
            <v>baltimore</v>
          </cell>
          <cell r="X142">
            <v>-8.5</v>
          </cell>
          <cell r="Y142" t="str">
            <v>Detroit</v>
          </cell>
          <cell r="Z142">
            <v>-2.5</v>
          </cell>
          <cell r="AA142" t="str">
            <v>Philadelphia</v>
          </cell>
          <cell r="AB142">
            <v>0</v>
          </cell>
          <cell r="AC142" t="str">
            <v>No Pick 1</v>
          </cell>
          <cell r="AD142">
            <v>0</v>
          </cell>
          <cell r="AE142" t="str">
            <v>Detroit</v>
          </cell>
          <cell r="AF142">
            <v>-18.5</v>
          </cell>
          <cell r="AG142" t="str">
            <v>Atlanta</v>
          </cell>
          <cell r="AH142">
            <v>-5</v>
          </cell>
          <cell r="AI142" t="str">
            <v>no pick 2</v>
          </cell>
          <cell r="AJ142">
            <v>0</v>
          </cell>
          <cell r="AK142" t="str">
            <v>Miami</v>
          </cell>
          <cell r="AL142">
            <v>-34</v>
          </cell>
          <cell r="AM142" t="str">
            <v>Miami</v>
          </cell>
          <cell r="AN142">
            <v>-4.5</v>
          </cell>
          <cell r="AO142" t="str">
            <v>No Pick 3 DQ</v>
          </cell>
          <cell r="AP142">
            <v>0</v>
          </cell>
          <cell r="AQ142" t="str">
            <v>DQ</v>
          </cell>
          <cell r="AR142">
            <v>0</v>
          </cell>
          <cell r="AS142" t="str">
            <v>DQ</v>
          </cell>
          <cell r="AT142">
            <v>0</v>
          </cell>
          <cell r="AU142" t="str">
            <v>DQ</v>
          </cell>
          <cell r="AV142">
            <v>0</v>
          </cell>
        </row>
        <row r="143">
          <cell r="A143" t="str">
            <v xml:space="preserve">Glen </v>
          </cell>
          <cell r="B143" t="str">
            <v>W</v>
          </cell>
          <cell r="C143">
            <v>32</v>
          </cell>
          <cell r="D143">
            <v>108</v>
          </cell>
          <cell r="E143" t="str">
            <v>San Francisco</v>
          </cell>
          <cell r="F143">
            <v>20.5</v>
          </cell>
          <cell r="G143" t="str">
            <v>Tennessee</v>
          </cell>
          <cell r="H143">
            <v>5.5</v>
          </cell>
          <cell r="I143" t="str">
            <v>Buffalo</v>
          </cell>
          <cell r="J143">
            <v>28.5</v>
          </cell>
          <cell r="K143" t="str">
            <v>Kansas City</v>
          </cell>
          <cell r="L143">
            <v>-5</v>
          </cell>
          <cell r="M143" t="str">
            <v>Buffalo</v>
          </cell>
          <cell r="N143">
            <v>-10</v>
          </cell>
          <cell r="O143" t="str">
            <v>Jacksonville</v>
          </cell>
          <cell r="P143">
            <v>13.5</v>
          </cell>
          <cell r="Q143" t="str">
            <v>LA Rams</v>
          </cell>
          <cell r="R143">
            <v>-10</v>
          </cell>
          <cell r="S143" t="str">
            <v>Minnesota</v>
          </cell>
          <cell r="T143">
            <v>12.5</v>
          </cell>
          <cell r="U143" t="str">
            <v>Pittsburgh</v>
          </cell>
          <cell r="V143">
            <v>1</v>
          </cell>
          <cell r="W143" t="str">
            <v>Pittsburgh</v>
          </cell>
          <cell r="X143">
            <v>1</v>
          </cell>
          <cell r="Y143" t="str">
            <v>Philadelphia</v>
          </cell>
          <cell r="Z143">
            <v>6.5</v>
          </cell>
          <cell r="AA143" t="str">
            <v>Philadelphia</v>
          </cell>
          <cell r="AB143">
            <v>0</v>
          </cell>
          <cell r="AC143" t="str">
            <v>Philadelphia</v>
          </cell>
          <cell r="AD143">
            <v>-20</v>
          </cell>
          <cell r="AE143" t="str">
            <v>Philadelphia</v>
          </cell>
          <cell r="AF143">
            <v>-16.5</v>
          </cell>
          <cell r="AG143" t="str">
            <v>Philadelphia</v>
          </cell>
          <cell r="AH143">
            <v>-6</v>
          </cell>
          <cell r="AI143" t="str">
            <v>Miami</v>
          </cell>
          <cell r="AJ143">
            <v>1</v>
          </cell>
          <cell r="AK143" t="str">
            <v>Seattle</v>
          </cell>
          <cell r="AL143">
            <v>-10.5</v>
          </cell>
          <cell r="AM143" t="str">
            <v>Green Bay</v>
          </cell>
          <cell r="AN143">
            <v>5.5</v>
          </cell>
          <cell r="AO143" t="str">
            <v>Green Bay</v>
          </cell>
          <cell r="AP143">
            <v>23</v>
          </cell>
          <cell r="AQ143" t="str">
            <v>Houston</v>
          </cell>
          <cell r="AR143">
            <v>-14.5</v>
          </cell>
          <cell r="AS143" t="str">
            <v>Kansas City</v>
          </cell>
          <cell r="AT143">
            <v>11</v>
          </cell>
          <cell r="AU143" t="str">
            <v>San Francisco</v>
          </cell>
          <cell r="AV143">
            <v>-5</v>
          </cell>
        </row>
        <row r="144">
          <cell r="A144" t="str">
            <v>Klinswood *</v>
          </cell>
          <cell r="B144" t="str">
            <v>W</v>
          </cell>
          <cell r="C144">
            <v>-24</v>
          </cell>
          <cell r="D144">
            <v>109</v>
          </cell>
          <cell r="E144" t="str">
            <v>Indianapolis</v>
          </cell>
          <cell r="F144">
            <v>-5</v>
          </cell>
          <cell r="G144" t="str">
            <v>Atlanta</v>
          </cell>
          <cell r="H144">
            <v>3</v>
          </cell>
          <cell r="I144" t="str">
            <v>No Pick 1</v>
          </cell>
          <cell r="J144">
            <v>0</v>
          </cell>
          <cell r="K144" t="str">
            <v>Philadelphia</v>
          </cell>
          <cell r="L144">
            <v>-5.5</v>
          </cell>
          <cell r="M144" t="str">
            <v>Miami</v>
          </cell>
          <cell r="N144">
            <v>3</v>
          </cell>
          <cell r="O144" t="str">
            <v>Cincinnati</v>
          </cell>
          <cell r="P144">
            <v>1</v>
          </cell>
          <cell r="Q144" t="str">
            <v>Green Bay</v>
          </cell>
          <cell r="R144">
            <v>-3.5</v>
          </cell>
          <cell r="S144" t="str">
            <v>Indianapolis</v>
          </cell>
          <cell r="T144">
            <v>-10</v>
          </cell>
          <cell r="U144" t="str">
            <v>Dallas</v>
          </cell>
          <cell r="V144">
            <v>-2</v>
          </cell>
          <cell r="W144" t="str">
            <v>Washington</v>
          </cell>
          <cell r="X144">
            <v>4</v>
          </cell>
          <cell r="Y144" t="str">
            <v>Philadelphia</v>
          </cell>
          <cell r="Z144">
            <v>6.5</v>
          </cell>
          <cell r="AA144" t="str">
            <v>Indianapolis</v>
          </cell>
          <cell r="AB144">
            <v>5</v>
          </cell>
          <cell r="AC144" t="str">
            <v>Cleveland</v>
          </cell>
          <cell r="AD144">
            <v>-13</v>
          </cell>
          <cell r="AE144" t="str">
            <v>Dallas</v>
          </cell>
          <cell r="AF144">
            <v>16.5</v>
          </cell>
          <cell r="AG144" t="str">
            <v>Philadelphia</v>
          </cell>
          <cell r="AH144">
            <v>-6</v>
          </cell>
          <cell r="AI144" t="str">
            <v>Chicago</v>
          </cell>
          <cell r="AJ144">
            <v>7</v>
          </cell>
          <cell r="AK144" t="str">
            <v>LV Raiders</v>
          </cell>
          <cell r="AL144">
            <v>0.5</v>
          </cell>
          <cell r="AM144" t="str">
            <v>New England</v>
          </cell>
          <cell r="AN144">
            <v>-15.5</v>
          </cell>
          <cell r="AO144" t="str">
            <v>Dallas</v>
          </cell>
          <cell r="AP144">
            <v>-23</v>
          </cell>
          <cell r="AQ144" t="str">
            <v>Green Bay</v>
          </cell>
          <cell r="AR144">
            <v>7</v>
          </cell>
          <cell r="AS144" t="str">
            <v>Kansas City</v>
          </cell>
          <cell r="AT144">
            <v>11</v>
          </cell>
          <cell r="AU144" t="str">
            <v>San Francisco</v>
          </cell>
          <cell r="AV144">
            <v>-5</v>
          </cell>
        </row>
        <row r="145">
          <cell r="A145" t="str">
            <v>Matt *</v>
          </cell>
          <cell r="B145" t="str">
            <v>W</v>
          </cell>
          <cell r="C145">
            <v>72</v>
          </cell>
          <cell r="D145">
            <v>110</v>
          </cell>
          <cell r="E145" t="str">
            <v>Minnesota</v>
          </cell>
          <cell r="F145">
            <v>-8</v>
          </cell>
          <cell r="G145" t="str">
            <v>Buffalo</v>
          </cell>
          <cell r="H145">
            <v>20</v>
          </cell>
          <cell r="I145" t="str">
            <v>Kansas City</v>
          </cell>
          <cell r="J145">
            <v>19</v>
          </cell>
          <cell r="K145" t="str">
            <v>LA Chargers</v>
          </cell>
          <cell r="L145">
            <v>2</v>
          </cell>
          <cell r="M145" t="str">
            <v>Philadelphia</v>
          </cell>
          <cell r="N145">
            <v>5</v>
          </cell>
          <cell r="O145" t="str">
            <v>Buffalo</v>
          </cell>
          <cell r="P145">
            <v>-9.5</v>
          </cell>
          <cell r="Q145" t="str">
            <v>Tampa Bay</v>
          </cell>
          <cell r="R145">
            <v>-5.5</v>
          </cell>
          <cell r="S145" t="str">
            <v>Dallas</v>
          </cell>
          <cell r="T145">
            <v>16.5</v>
          </cell>
          <cell r="U145" t="str">
            <v>Baltimore</v>
          </cell>
          <cell r="V145">
            <v>28</v>
          </cell>
          <cell r="W145" t="str">
            <v>Buffalo</v>
          </cell>
          <cell r="X145">
            <v>-9</v>
          </cell>
          <cell r="Y145" t="str">
            <v>Buffalo</v>
          </cell>
          <cell r="Z145">
            <v>19</v>
          </cell>
          <cell r="AA145" t="str">
            <v>Miami</v>
          </cell>
          <cell r="AB145">
            <v>11.5</v>
          </cell>
          <cell r="AC145" t="str">
            <v>Dallas</v>
          </cell>
          <cell r="AD145">
            <v>-3.5</v>
          </cell>
          <cell r="AE145" t="str">
            <v>New Orleans</v>
          </cell>
          <cell r="AF145">
            <v>17.5</v>
          </cell>
          <cell r="AG145" t="str">
            <v>Kansas City</v>
          </cell>
          <cell r="AH145">
            <v>2.5</v>
          </cell>
          <cell r="AI145" t="str">
            <v>Green Bay</v>
          </cell>
          <cell r="AJ145">
            <v>-1.5</v>
          </cell>
          <cell r="AK145" t="str">
            <v>Philadelphia</v>
          </cell>
          <cell r="AL145">
            <v>-15</v>
          </cell>
          <cell r="AM145" t="str">
            <v>Tampa Bay</v>
          </cell>
          <cell r="AN145">
            <v>5</v>
          </cell>
          <cell r="AO145" t="str">
            <v>Dallas</v>
          </cell>
          <cell r="AP145">
            <v>-23</v>
          </cell>
          <cell r="AQ145" t="str">
            <v>No Pick 1</v>
          </cell>
          <cell r="AR145">
            <v>0</v>
          </cell>
          <cell r="AS145" t="str">
            <v>San Francisco</v>
          </cell>
          <cell r="AT145">
            <v>-4</v>
          </cell>
          <cell r="AU145" t="str">
            <v>Kansas City</v>
          </cell>
          <cell r="AV145">
            <v>5</v>
          </cell>
        </row>
      </sheetData>
      <sheetData sheetId="7"/>
      <sheetData sheetId="8">
        <row r="4">
          <cell r="AP4">
            <v>-10.5</v>
          </cell>
          <cell r="AQ4">
            <v>-5</v>
          </cell>
          <cell r="AR4">
            <v>4.5</v>
          </cell>
          <cell r="AS4">
            <v>33</v>
          </cell>
          <cell r="AT4">
            <v>44</v>
          </cell>
          <cell r="AU4">
            <v>47.5</v>
          </cell>
          <cell r="AV4">
            <v>36</v>
          </cell>
          <cell r="AW4">
            <v>14</v>
          </cell>
          <cell r="AX4">
            <v>13</v>
          </cell>
          <cell r="AY4">
            <v>0</v>
          </cell>
          <cell r="AZ4">
            <v>6.5</v>
          </cell>
          <cell r="BA4">
            <v>0</v>
          </cell>
          <cell r="BB4">
            <v>-2</v>
          </cell>
          <cell r="BC4">
            <v>-16.5</v>
          </cell>
          <cell r="BD4">
            <v>-32</v>
          </cell>
          <cell r="BE4">
            <v>-48.5</v>
          </cell>
          <cell r="BF4">
            <v>-49</v>
          </cell>
          <cell r="BG4">
            <v>-39</v>
          </cell>
          <cell r="BH4">
            <v>-24.5</v>
          </cell>
          <cell r="BI4">
            <v>-22.5</v>
          </cell>
          <cell r="BJ4">
            <v>-18.5</v>
          </cell>
          <cell r="BK4">
            <v>-23.5</v>
          </cell>
        </row>
        <row r="5">
          <cell r="AP5">
            <v>1</v>
          </cell>
          <cell r="AQ5">
            <v>1</v>
          </cell>
          <cell r="AR5">
            <v>10.5</v>
          </cell>
          <cell r="AS5">
            <v>5</v>
          </cell>
          <cell r="AT5">
            <v>4.5</v>
          </cell>
          <cell r="AU5">
            <v>5.5</v>
          </cell>
          <cell r="AV5">
            <v>17</v>
          </cell>
          <cell r="AW5">
            <v>21</v>
          </cell>
          <cell r="AX5">
            <v>27</v>
          </cell>
          <cell r="AY5">
            <v>29</v>
          </cell>
          <cell r="AZ5">
            <v>35.5</v>
          </cell>
          <cell r="BA5">
            <v>42</v>
          </cell>
          <cell r="BB5">
            <v>28</v>
          </cell>
          <cell r="BC5">
            <v>13.5</v>
          </cell>
          <cell r="BD5">
            <v>8.5</v>
          </cell>
          <cell r="BE5">
            <v>-8</v>
          </cell>
          <cell r="BF5">
            <v>-12.5</v>
          </cell>
          <cell r="BG5">
            <v>-0.5</v>
          </cell>
          <cell r="BH5">
            <v>14</v>
          </cell>
          <cell r="BI5">
            <v>12</v>
          </cell>
          <cell r="BJ5">
            <v>1</v>
          </cell>
          <cell r="BK5">
            <v>6</v>
          </cell>
        </row>
        <row r="6">
          <cell r="AP6">
            <v>-3</v>
          </cell>
          <cell r="AQ6">
            <v>-9.5</v>
          </cell>
          <cell r="AR6">
            <v>-34</v>
          </cell>
          <cell r="AS6">
            <v>-39</v>
          </cell>
          <cell r="AT6">
            <v>-39.5</v>
          </cell>
          <cell r="AU6">
            <v>-31</v>
          </cell>
          <cell r="AV6">
            <v>-33</v>
          </cell>
          <cell r="AW6">
            <v>-43</v>
          </cell>
          <cell r="AX6">
            <v>-44</v>
          </cell>
          <cell r="AY6">
            <v>-43</v>
          </cell>
          <cell r="AZ6">
            <v>-42</v>
          </cell>
          <cell r="BA6">
            <v>-57.5</v>
          </cell>
          <cell r="BB6">
            <v>-70.5</v>
          </cell>
          <cell r="BC6">
            <v>-56</v>
          </cell>
          <cell r="BD6">
            <v>-54.5</v>
          </cell>
          <cell r="BE6">
            <v>-65</v>
          </cell>
          <cell r="BF6">
            <v>-77.5</v>
          </cell>
          <cell r="BG6">
            <v>-49.5</v>
          </cell>
          <cell r="BH6">
            <v>-72.5</v>
          </cell>
          <cell r="BI6">
            <v>-58</v>
          </cell>
          <cell r="BJ6">
            <v>-62</v>
          </cell>
          <cell r="BK6">
            <v>-57</v>
          </cell>
        </row>
        <row r="7">
          <cell r="AP7">
            <v>-22</v>
          </cell>
          <cell r="AQ7">
            <v>-17.5</v>
          </cell>
          <cell r="AR7">
            <v>26</v>
          </cell>
          <cell r="AS7">
            <v>28</v>
          </cell>
          <cell r="AT7">
            <v>28</v>
          </cell>
          <cell r="AU7">
            <v>28.5</v>
          </cell>
          <cell r="AV7">
            <v>16</v>
          </cell>
          <cell r="AW7">
            <v>13.5</v>
          </cell>
          <cell r="AX7">
            <v>19</v>
          </cell>
          <cell r="AY7">
            <v>24</v>
          </cell>
          <cell r="AZ7">
            <v>36.5</v>
          </cell>
          <cell r="BA7">
            <v>42.5</v>
          </cell>
          <cell r="BB7">
            <v>63</v>
          </cell>
          <cell r="BC7">
            <v>64</v>
          </cell>
          <cell r="BD7">
            <v>66.5</v>
          </cell>
          <cell r="BE7">
            <v>41</v>
          </cell>
          <cell r="BF7">
            <v>30.5</v>
          </cell>
          <cell r="BG7">
            <v>35.5</v>
          </cell>
          <cell r="BH7">
            <v>9.5</v>
          </cell>
          <cell r="BI7">
            <v>4</v>
          </cell>
          <cell r="BJ7">
            <v>-7</v>
          </cell>
          <cell r="BK7">
            <v>-2</v>
          </cell>
        </row>
        <row r="8">
          <cell r="AP8">
            <v>7</v>
          </cell>
          <cell r="AQ8">
            <v>-3.5</v>
          </cell>
          <cell r="AR8">
            <v>15.5</v>
          </cell>
          <cell r="AS8">
            <v>10</v>
          </cell>
          <cell r="AT8">
            <v>0</v>
          </cell>
          <cell r="AU8">
            <v>0.5</v>
          </cell>
          <cell r="AV8">
            <v>9.5</v>
          </cell>
          <cell r="AW8">
            <v>-12.5</v>
          </cell>
          <cell r="AX8">
            <v>15.5</v>
          </cell>
          <cell r="AY8">
            <v>15.5</v>
          </cell>
          <cell r="AZ8">
            <v>15.5</v>
          </cell>
          <cell r="BA8">
            <v>22</v>
          </cell>
          <cell r="BB8">
            <v>42.5</v>
          </cell>
          <cell r="BC8">
            <v>28</v>
          </cell>
          <cell r="BD8">
            <v>48.5</v>
          </cell>
          <cell r="BE8">
            <v>29.5</v>
          </cell>
          <cell r="BF8">
            <v>25</v>
          </cell>
          <cell r="BG8">
            <v>18.5</v>
          </cell>
          <cell r="BH8">
            <v>41.5</v>
          </cell>
          <cell r="BI8">
            <v>34.5</v>
          </cell>
          <cell r="BJ8">
            <v>38.5</v>
          </cell>
          <cell r="BK8">
            <v>43.5</v>
          </cell>
        </row>
        <row r="9">
          <cell r="AP9">
            <v>-23</v>
          </cell>
          <cell r="AQ9">
            <v>-23</v>
          </cell>
          <cell r="AR9">
            <v>-50.5</v>
          </cell>
          <cell r="AS9">
            <v>-55.5</v>
          </cell>
          <cell r="AT9">
            <v>-52</v>
          </cell>
          <cell r="AU9">
            <v>-44.5</v>
          </cell>
          <cell r="AV9">
            <v>-57</v>
          </cell>
          <cell r="AW9">
            <v>-57</v>
          </cell>
          <cell r="AX9">
            <v>-76.5</v>
          </cell>
          <cell r="AY9">
            <v>-67.5</v>
          </cell>
          <cell r="AZ9">
            <v>-80</v>
          </cell>
          <cell r="BA9">
            <v>-83.5</v>
          </cell>
          <cell r="BB9">
            <v>-71.5</v>
          </cell>
          <cell r="BC9">
            <v>-57</v>
          </cell>
          <cell r="BD9">
            <v>-58.5</v>
          </cell>
          <cell r="BE9">
            <v>-48</v>
          </cell>
          <cell r="BF9">
            <v>-33</v>
          </cell>
          <cell r="BG9">
            <v>-18</v>
          </cell>
          <cell r="BH9">
            <v>-41</v>
          </cell>
          <cell r="BI9">
            <v>-48</v>
          </cell>
          <cell r="BJ9">
            <v>-59</v>
          </cell>
          <cell r="BK9">
            <v>-59</v>
          </cell>
        </row>
        <row r="10">
          <cell r="AP10">
            <v>-3</v>
          </cell>
          <cell r="AQ10">
            <v>17</v>
          </cell>
          <cell r="AR10">
            <v>-7.5</v>
          </cell>
          <cell r="AS10">
            <v>-2</v>
          </cell>
          <cell r="AT10">
            <v>6</v>
          </cell>
          <cell r="AU10">
            <v>-7</v>
          </cell>
          <cell r="AV10">
            <v>-19.5</v>
          </cell>
          <cell r="AW10">
            <v>-19.5</v>
          </cell>
          <cell r="AX10">
            <v>0</v>
          </cell>
          <cell r="AY10">
            <v>-3.5</v>
          </cell>
          <cell r="AZ10">
            <v>-5.5</v>
          </cell>
          <cell r="BA10">
            <v>-2</v>
          </cell>
          <cell r="BB10">
            <v>-4</v>
          </cell>
          <cell r="BC10">
            <v>-4</v>
          </cell>
          <cell r="BD10">
            <v>-9</v>
          </cell>
          <cell r="BE10">
            <v>-25</v>
          </cell>
          <cell r="BF10">
            <v>-40</v>
          </cell>
          <cell r="BG10">
            <v>-61.5</v>
          </cell>
          <cell r="BH10">
            <v>-87.5</v>
          </cell>
          <cell r="BI10">
            <v>-102</v>
          </cell>
          <cell r="BJ10">
            <v>-98</v>
          </cell>
          <cell r="BK10">
            <v>-98</v>
          </cell>
        </row>
        <row r="11">
          <cell r="AP11">
            <v>-3</v>
          </cell>
          <cell r="AQ11">
            <v>1.5</v>
          </cell>
          <cell r="AR11">
            <v>11</v>
          </cell>
          <cell r="AS11">
            <v>6</v>
          </cell>
          <cell r="AT11">
            <v>-4</v>
          </cell>
          <cell r="AU11">
            <v>-3.5</v>
          </cell>
          <cell r="AV11">
            <v>5.5</v>
          </cell>
          <cell r="AW11">
            <v>-16.5</v>
          </cell>
          <cell r="AX11">
            <v>3</v>
          </cell>
          <cell r="AY11">
            <v>8</v>
          </cell>
          <cell r="AZ11">
            <v>9</v>
          </cell>
          <cell r="BA11">
            <v>20.5</v>
          </cell>
          <cell r="BB11">
            <v>17</v>
          </cell>
          <cell r="BC11">
            <v>8.5</v>
          </cell>
          <cell r="BD11">
            <v>12</v>
          </cell>
          <cell r="BE11">
            <v>15</v>
          </cell>
          <cell r="BF11">
            <v>25.5</v>
          </cell>
          <cell r="BG11">
            <v>30.5</v>
          </cell>
          <cell r="BH11">
            <v>45</v>
          </cell>
          <cell r="BI11">
            <v>50.5</v>
          </cell>
          <cell r="BJ11">
            <v>39.5</v>
          </cell>
          <cell r="BK11">
            <v>44.5</v>
          </cell>
        </row>
        <row r="12">
          <cell r="AP12">
            <v>-3</v>
          </cell>
          <cell r="AQ12">
            <v>17</v>
          </cell>
          <cell r="AR12">
            <v>60.5</v>
          </cell>
          <cell r="AS12">
            <v>55</v>
          </cell>
          <cell r="AT12">
            <v>54.5</v>
          </cell>
          <cell r="AU12">
            <v>62</v>
          </cell>
          <cell r="AV12">
            <v>64</v>
          </cell>
          <cell r="AW12">
            <v>68</v>
          </cell>
          <cell r="AX12">
            <v>72</v>
          </cell>
          <cell r="AY12">
            <v>73</v>
          </cell>
          <cell r="AZ12">
            <v>86</v>
          </cell>
          <cell r="BA12">
            <v>92</v>
          </cell>
          <cell r="BB12">
            <v>92.5</v>
          </cell>
          <cell r="BC12">
            <v>91</v>
          </cell>
          <cell r="BD12">
            <v>92.5</v>
          </cell>
          <cell r="BE12">
            <v>93.5</v>
          </cell>
          <cell r="BF12">
            <v>110.5</v>
          </cell>
          <cell r="BG12">
            <v>115.5</v>
          </cell>
          <cell r="BH12">
            <v>130</v>
          </cell>
          <cell r="BI12">
            <v>130</v>
          </cell>
          <cell r="BJ12">
            <v>119</v>
          </cell>
          <cell r="BK12">
            <v>124</v>
          </cell>
        </row>
        <row r="13">
          <cell r="AP13">
            <v>4</v>
          </cell>
          <cell r="AQ13">
            <v>4</v>
          </cell>
          <cell r="AR13">
            <v>28.5</v>
          </cell>
          <cell r="AS13">
            <v>2</v>
          </cell>
          <cell r="AT13">
            <v>13</v>
          </cell>
          <cell r="AU13">
            <v>10</v>
          </cell>
          <cell r="AV13">
            <v>19.5</v>
          </cell>
          <cell r="AW13">
            <v>19</v>
          </cell>
          <cell r="AX13">
            <v>-9</v>
          </cell>
          <cell r="AY13">
            <v>-9</v>
          </cell>
          <cell r="AZ13">
            <v>-7</v>
          </cell>
          <cell r="BA13">
            <v>-0.5</v>
          </cell>
          <cell r="BB13">
            <v>1.5</v>
          </cell>
          <cell r="BC13">
            <v>1.5</v>
          </cell>
          <cell r="BD13">
            <v>-2</v>
          </cell>
          <cell r="BE13">
            <v>-2</v>
          </cell>
          <cell r="BF13">
            <v>10.5</v>
          </cell>
          <cell r="BG13">
            <v>10.5</v>
          </cell>
          <cell r="BH13">
            <v>-15.5</v>
          </cell>
          <cell r="BI13">
            <v>-17.5</v>
          </cell>
          <cell r="BJ13">
            <v>-13.5</v>
          </cell>
          <cell r="BK13">
            <v>-13.5</v>
          </cell>
        </row>
        <row r="14">
          <cell r="AP14">
            <v>1</v>
          </cell>
          <cell r="AQ14">
            <v>1</v>
          </cell>
          <cell r="AR14">
            <v>-23.5</v>
          </cell>
          <cell r="AS14">
            <v>4</v>
          </cell>
          <cell r="AT14">
            <v>12</v>
          </cell>
          <cell r="AU14">
            <v>0.5</v>
          </cell>
          <cell r="AV14">
            <v>-20</v>
          </cell>
          <cell r="AW14">
            <v>-22.5</v>
          </cell>
          <cell r="AX14">
            <v>-29</v>
          </cell>
          <cell r="AY14">
            <v>-38</v>
          </cell>
          <cell r="AZ14">
            <v>-38</v>
          </cell>
          <cell r="BA14">
            <v>-31.5</v>
          </cell>
          <cell r="BB14">
            <v>-35</v>
          </cell>
          <cell r="BC14">
            <v>-49.5</v>
          </cell>
          <cell r="BD14">
            <v>-48</v>
          </cell>
          <cell r="BE14">
            <v>-58.5</v>
          </cell>
          <cell r="BF14">
            <v>-39.5</v>
          </cell>
          <cell r="BG14">
            <v>-39.5</v>
          </cell>
          <cell r="BH14">
            <v>-62.5</v>
          </cell>
          <cell r="BI14">
            <v>-64.5</v>
          </cell>
          <cell r="BJ14">
            <v>-64.5</v>
          </cell>
          <cell r="BK14">
            <v>-59.5</v>
          </cell>
        </row>
        <row r="15">
          <cell r="AP15">
            <v>-23</v>
          </cell>
          <cell r="AQ15">
            <v>-24</v>
          </cell>
          <cell r="AR15">
            <v>-24</v>
          </cell>
          <cell r="AS15">
            <v>-49</v>
          </cell>
          <cell r="AT15">
            <v>-49</v>
          </cell>
          <cell r="AU15">
            <v>-40.5</v>
          </cell>
          <cell r="AV15">
            <v>-44</v>
          </cell>
          <cell r="AW15">
            <v>-31.5</v>
          </cell>
          <cell r="AX15">
            <v>-9</v>
          </cell>
          <cell r="AY15">
            <v>2</v>
          </cell>
          <cell r="AZ15">
            <v>-4</v>
          </cell>
          <cell r="BA15">
            <v>-6</v>
          </cell>
          <cell r="BB15">
            <v>-26</v>
          </cell>
          <cell r="BC15">
            <v>-53.5</v>
          </cell>
          <cell r="BD15">
            <v>-34.5</v>
          </cell>
          <cell r="BE15">
            <v>-37.5</v>
          </cell>
          <cell r="BF15">
            <v>-18.5</v>
          </cell>
          <cell r="BG15">
            <v>-40</v>
          </cell>
          <cell r="BH15">
            <v>-6.5</v>
          </cell>
          <cell r="BI15">
            <v>-6.5</v>
          </cell>
          <cell r="BJ15">
            <v>-6.5</v>
          </cell>
          <cell r="BK15">
            <v>-1.5</v>
          </cell>
        </row>
        <row r="16">
          <cell r="AP16">
            <v>-23</v>
          </cell>
          <cell r="AQ16">
            <v>-20</v>
          </cell>
          <cell r="AR16">
            <v>-25</v>
          </cell>
          <cell r="AS16">
            <v>-30</v>
          </cell>
          <cell r="AT16">
            <v>-40</v>
          </cell>
          <cell r="AU16">
            <v>-48.5</v>
          </cell>
          <cell r="AV16">
            <v>-69</v>
          </cell>
          <cell r="AW16">
            <v>-81.5</v>
          </cell>
          <cell r="AX16">
            <v>-80.5</v>
          </cell>
          <cell r="AY16">
            <v>-81.5</v>
          </cell>
          <cell r="AZ16">
            <v>-81.5</v>
          </cell>
          <cell r="BA16">
            <v>-93</v>
          </cell>
          <cell r="BB16">
            <v>-79</v>
          </cell>
          <cell r="BC16">
            <v>-70.5</v>
          </cell>
          <cell r="BD16">
            <v>-91</v>
          </cell>
          <cell r="BE16">
            <v>-89.5</v>
          </cell>
          <cell r="BF16">
            <v>-85</v>
          </cell>
          <cell r="BG16">
            <v>-113</v>
          </cell>
          <cell r="BH16">
            <v>-90</v>
          </cell>
          <cell r="BI16">
            <v>-90</v>
          </cell>
          <cell r="BJ16">
            <v>-90</v>
          </cell>
          <cell r="BK16">
            <v>-90</v>
          </cell>
        </row>
        <row r="17">
          <cell r="AP17">
            <v>5</v>
          </cell>
          <cell r="AQ17">
            <v>5</v>
          </cell>
          <cell r="AR17">
            <v>24</v>
          </cell>
          <cell r="AS17">
            <v>19</v>
          </cell>
          <cell r="AT17">
            <v>22</v>
          </cell>
          <cell r="AU17">
            <v>12.5</v>
          </cell>
          <cell r="AV17">
            <v>0</v>
          </cell>
          <cell r="AW17">
            <v>-2.5</v>
          </cell>
          <cell r="AX17">
            <v>17</v>
          </cell>
          <cell r="AY17">
            <v>22</v>
          </cell>
          <cell r="AZ17">
            <v>34.5</v>
          </cell>
          <cell r="BA17">
            <v>19</v>
          </cell>
          <cell r="BB17">
            <v>15.5</v>
          </cell>
          <cell r="BC17">
            <v>11</v>
          </cell>
          <cell r="BD17">
            <v>13.5</v>
          </cell>
          <cell r="BE17">
            <v>24.5</v>
          </cell>
          <cell r="BF17">
            <v>0.5</v>
          </cell>
          <cell r="BG17">
            <v>-11.5</v>
          </cell>
          <cell r="BH17">
            <v>3</v>
          </cell>
          <cell r="BI17">
            <v>17.5</v>
          </cell>
          <cell r="BJ17">
            <v>21.5</v>
          </cell>
          <cell r="BK17">
            <v>21.5</v>
          </cell>
        </row>
        <row r="18">
          <cell r="AP18">
            <v>5</v>
          </cell>
          <cell r="AQ18">
            <v>-5.5</v>
          </cell>
          <cell r="AR18">
            <v>23</v>
          </cell>
          <cell r="AS18">
            <v>17.5</v>
          </cell>
          <cell r="AT18">
            <v>6.5</v>
          </cell>
          <cell r="AU18">
            <v>-5</v>
          </cell>
          <cell r="AV18">
            <v>4</v>
          </cell>
          <cell r="AW18">
            <v>4</v>
          </cell>
          <cell r="AX18">
            <v>23.5</v>
          </cell>
          <cell r="AY18">
            <v>14</v>
          </cell>
          <cell r="AZ18">
            <v>11.5</v>
          </cell>
          <cell r="BA18">
            <v>23</v>
          </cell>
          <cell r="BB18">
            <v>11</v>
          </cell>
          <cell r="BC18">
            <v>-3.5</v>
          </cell>
          <cell r="BD18">
            <v>-8.5</v>
          </cell>
          <cell r="BE18">
            <v>7.5</v>
          </cell>
          <cell r="BF18">
            <v>-5</v>
          </cell>
          <cell r="BG18">
            <v>0.5</v>
          </cell>
          <cell r="BH18">
            <v>-14</v>
          </cell>
          <cell r="BI18">
            <v>-12</v>
          </cell>
          <cell r="BJ18">
            <v>-23</v>
          </cell>
          <cell r="BK18">
            <v>-28</v>
          </cell>
        </row>
        <row r="19">
          <cell r="AP19">
            <v>-22</v>
          </cell>
          <cell r="AQ19">
            <v>-22</v>
          </cell>
          <cell r="AR19">
            <v>-14.5</v>
          </cell>
          <cell r="AS19">
            <v>14</v>
          </cell>
          <cell r="AT19">
            <v>4</v>
          </cell>
          <cell r="AU19">
            <v>15</v>
          </cell>
          <cell r="AV19">
            <v>13</v>
          </cell>
          <cell r="AW19">
            <v>20.5</v>
          </cell>
          <cell r="AX19">
            <v>48.5</v>
          </cell>
          <cell r="AY19">
            <v>40</v>
          </cell>
          <cell r="AZ19">
            <v>41</v>
          </cell>
          <cell r="BA19">
            <v>62.5</v>
          </cell>
          <cell r="BB19">
            <v>59</v>
          </cell>
          <cell r="BC19">
            <v>60</v>
          </cell>
          <cell r="BD19">
            <v>61.5</v>
          </cell>
          <cell r="BE19">
            <v>51</v>
          </cell>
          <cell r="BF19">
            <v>61.5</v>
          </cell>
          <cell r="BG19">
            <v>49.5</v>
          </cell>
          <cell r="BH19">
            <v>26.5</v>
          </cell>
          <cell r="BI19">
            <v>19.5</v>
          </cell>
          <cell r="BJ19">
            <v>23.5</v>
          </cell>
          <cell r="BK19">
            <v>18.5</v>
          </cell>
        </row>
        <row r="20">
          <cell r="AP20">
            <v>-20.5</v>
          </cell>
          <cell r="AQ20">
            <v>-31</v>
          </cell>
          <cell r="AR20">
            <v>-34.5</v>
          </cell>
          <cell r="AS20">
            <v>-9.5</v>
          </cell>
          <cell r="AT20">
            <v>-1.5</v>
          </cell>
          <cell r="AU20">
            <v>9.5</v>
          </cell>
          <cell r="AV20">
            <v>-2</v>
          </cell>
          <cell r="AW20">
            <v>-9.5</v>
          </cell>
          <cell r="AX20">
            <v>-10.5</v>
          </cell>
          <cell r="AY20">
            <v>-10.5</v>
          </cell>
          <cell r="AZ20">
            <v>-10.5</v>
          </cell>
          <cell r="BA20">
            <v>-8.5</v>
          </cell>
          <cell r="BB20">
            <v>11.5</v>
          </cell>
          <cell r="BC20">
            <v>28</v>
          </cell>
          <cell r="BD20">
            <v>9</v>
          </cell>
          <cell r="BE20">
            <v>12</v>
          </cell>
          <cell r="BF20">
            <v>-22</v>
          </cell>
          <cell r="BG20">
            <v>-19.5</v>
          </cell>
          <cell r="BH20">
            <v>-53</v>
          </cell>
          <cell r="BI20">
            <v>-67.5</v>
          </cell>
          <cell r="BJ20">
            <v>-71.5</v>
          </cell>
          <cell r="BK20">
            <v>-66.5</v>
          </cell>
        </row>
        <row r="21">
          <cell r="AP21">
            <v>-22</v>
          </cell>
          <cell r="AQ21">
            <v>-18</v>
          </cell>
          <cell r="AR21">
            <v>3</v>
          </cell>
          <cell r="AS21">
            <v>31.5</v>
          </cell>
          <cell r="AT21">
            <v>21.5</v>
          </cell>
          <cell r="AU21">
            <v>10</v>
          </cell>
          <cell r="AV21">
            <v>0</v>
          </cell>
          <cell r="AW21">
            <v>0</v>
          </cell>
          <cell r="AX21">
            <v>28</v>
          </cell>
          <cell r="AY21">
            <v>19.5</v>
          </cell>
          <cell r="AZ21">
            <v>17</v>
          </cell>
          <cell r="BA21">
            <v>23.5</v>
          </cell>
          <cell r="BB21">
            <v>20</v>
          </cell>
          <cell r="BC21">
            <v>21</v>
          </cell>
          <cell r="BD21">
            <v>34</v>
          </cell>
          <cell r="BE21">
            <v>23.5</v>
          </cell>
          <cell r="BF21">
            <v>43.5</v>
          </cell>
          <cell r="BG21">
            <v>71.5</v>
          </cell>
          <cell r="BH21">
            <v>48.5</v>
          </cell>
          <cell r="BI21">
            <v>41.5</v>
          </cell>
          <cell r="BJ21">
            <v>30.5</v>
          </cell>
          <cell r="BK21">
            <v>25.5</v>
          </cell>
        </row>
        <row r="22">
          <cell r="AP22">
            <v>-4</v>
          </cell>
          <cell r="AQ22">
            <v>16</v>
          </cell>
          <cell r="AR22">
            <v>15.5</v>
          </cell>
          <cell r="AS22">
            <v>28.5</v>
          </cell>
          <cell r="AT22">
            <v>39.5</v>
          </cell>
          <cell r="AU22">
            <v>40</v>
          </cell>
          <cell r="AV22">
            <v>43.5</v>
          </cell>
          <cell r="AW22">
            <v>60</v>
          </cell>
          <cell r="AX22">
            <v>32</v>
          </cell>
          <cell r="AY22">
            <v>21</v>
          </cell>
          <cell r="AZ22">
            <v>33.5</v>
          </cell>
          <cell r="BA22">
            <v>55</v>
          </cell>
          <cell r="BB22">
            <v>51.5</v>
          </cell>
          <cell r="BC22">
            <v>71</v>
          </cell>
          <cell r="BD22">
            <v>50.5</v>
          </cell>
          <cell r="BE22">
            <v>40.5</v>
          </cell>
          <cell r="BF22">
            <v>44</v>
          </cell>
          <cell r="BG22">
            <v>50.5</v>
          </cell>
          <cell r="BH22">
            <v>27.5</v>
          </cell>
          <cell r="BI22">
            <v>13</v>
          </cell>
          <cell r="BJ22">
            <v>2</v>
          </cell>
          <cell r="BK22">
            <v>-3</v>
          </cell>
        </row>
        <row r="23">
          <cell r="AP23">
            <v>5</v>
          </cell>
          <cell r="AQ23">
            <v>5</v>
          </cell>
          <cell r="AR23">
            <v>10</v>
          </cell>
          <cell r="AS23">
            <v>4.5</v>
          </cell>
          <cell r="AT23">
            <v>-5.5</v>
          </cell>
          <cell r="AU23">
            <v>-17</v>
          </cell>
          <cell r="AV23">
            <v>-46</v>
          </cell>
          <cell r="AW23">
            <v>-33.5</v>
          </cell>
          <cell r="AX23">
            <v>-47.5</v>
          </cell>
          <cell r="AY23">
            <v>-42.5</v>
          </cell>
          <cell r="AZ23">
            <v>-23.5</v>
          </cell>
          <cell r="BA23">
            <v>-28.5</v>
          </cell>
          <cell r="BB23">
            <v>-28</v>
          </cell>
          <cell r="BC23">
            <v>-23.5</v>
          </cell>
          <cell r="BD23">
            <v>-23.5</v>
          </cell>
          <cell r="BE23">
            <v>-4.5</v>
          </cell>
          <cell r="BF23">
            <v>-6</v>
          </cell>
          <cell r="BG23">
            <v>-10</v>
          </cell>
          <cell r="BH23">
            <v>-12</v>
          </cell>
          <cell r="BI23">
            <v>-14</v>
          </cell>
          <cell r="BJ23">
            <v>-25</v>
          </cell>
          <cell r="BK23">
            <v>-30</v>
          </cell>
        </row>
        <row r="24">
          <cell r="AP24">
            <v>-8</v>
          </cell>
          <cell r="AQ24">
            <v>12</v>
          </cell>
          <cell r="AR24">
            <v>19.5</v>
          </cell>
          <cell r="AS24">
            <v>14</v>
          </cell>
          <cell r="AT24">
            <v>25</v>
          </cell>
          <cell r="AU24">
            <v>26</v>
          </cell>
          <cell r="AV24">
            <v>16</v>
          </cell>
          <cell r="AW24">
            <v>24</v>
          </cell>
          <cell r="AX24">
            <v>52</v>
          </cell>
          <cell r="AY24">
            <v>63</v>
          </cell>
          <cell r="AZ24">
            <v>75.5</v>
          </cell>
          <cell r="BA24">
            <v>87</v>
          </cell>
          <cell r="BB24">
            <v>83.5</v>
          </cell>
          <cell r="BC24">
            <v>82</v>
          </cell>
          <cell r="BD24">
            <v>83.5</v>
          </cell>
          <cell r="BE24">
            <v>87.5</v>
          </cell>
          <cell r="BF24">
            <v>83</v>
          </cell>
          <cell r="BG24">
            <v>88</v>
          </cell>
          <cell r="BH24">
            <v>90</v>
          </cell>
          <cell r="BI24">
            <v>104.5</v>
          </cell>
          <cell r="BJ24">
            <v>100.5</v>
          </cell>
          <cell r="BK24">
            <v>100.5</v>
          </cell>
        </row>
        <row r="25">
          <cell r="AP25">
            <v>5</v>
          </cell>
          <cell r="AQ25">
            <v>8</v>
          </cell>
          <cell r="AR25">
            <v>3</v>
          </cell>
          <cell r="AS25">
            <v>-2</v>
          </cell>
          <cell r="AT25">
            <v>-13</v>
          </cell>
          <cell r="AU25">
            <v>0.5</v>
          </cell>
          <cell r="AV25">
            <v>-9.5</v>
          </cell>
          <cell r="AW25">
            <v>-9</v>
          </cell>
          <cell r="AX25">
            <v>19</v>
          </cell>
          <cell r="AY25">
            <v>20</v>
          </cell>
          <cell r="AZ25">
            <v>22</v>
          </cell>
          <cell r="BA25">
            <v>24</v>
          </cell>
          <cell r="BB25">
            <v>26</v>
          </cell>
          <cell r="BC25">
            <v>24.5</v>
          </cell>
          <cell r="BD25">
            <v>18.5</v>
          </cell>
          <cell r="BE25">
            <v>19.5</v>
          </cell>
          <cell r="BF25">
            <v>39.5</v>
          </cell>
          <cell r="BG25">
            <v>34</v>
          </cell>
          <cell r="BH25">
            <v>36</v>
          </cell>
          <cell r="BI25">
            <v>34</v>
          </cell>
          <cell r="BJ25">
            <v>45</v>
          </cell>
          <cell r="BK25">
            <v>50</v>
          </cell>
        </row>
        <row r="26">
          <cell r="AP26">
            <v>1</v>
          </cell>
          <cell r="AQ26">
            <v>-9.5</v>
          </cell>
          <cell r="AR26">
            <v>-1.5</v>
          </cell>
          <cell r="AS26">
            <v>27</v>
          </cell>
          <cell r="AT26">
            <v>16</v>
          </cell>
          <cell r="AU26">
            <v>4.5</v>
          </cell>
          <cell r="AV26">
            <v>13.5</v>
          </cell>
          <cell r="AW26">
            <v>-4.5</v>
          </cell>
          <cell r="AX26">
            <v>23.5</v>
          </cell>
          <cell r="AY26">
            <v>14.5</v>
          </cell>
          <cell r="AZ26">
            <v>33.5</v>
          </cell>
          <cell r="BA26">
            <v>40</v>
          </cell>
          <cell r="BB26">
            <v>60.5</v>
          </cell>
          <cell r="BC26">
            <v>59</v>
          </cell>
          <cell r="BD26">
            <v>79.5</v>
          </cell>
          <cell r="BE26">
            <v>68.5</v>
          </cell>
          <cell r="BF26">
            <v>88.5</v>
          </cell>
          <cell r="BG26">
            <v>76.5</v>
          </cell>
          <cell r="BH26">
            <v>53.5</v>
          </cell>
          <cell r="BI26">
            <v>55.5</v>
          </cell>
          <cell r="BJ26">
            <v>51.5</v>
          </cell>
          <cell r="BK26">
            <v>46.5</v>
          </cell>
        </row>
        <row r="27">
          <cell r="AP27">
            <v>36.5</v>
          </cell>
          <cell r="AQ27">
            <v>47.5</v>
          </cell>
          <cell r="AR27">
            <v>51</v>
          </cell>
          <cell r="AS27">
            <v>79.5</v>
          </cell>
          <cell r="AT27">
            <v>83</v>
          </cell>
          <cell r="AU27">
            <v>83.5</v>
          </cell>
          <cell r="AV27">
            <v>85.5</v>
          </cell>
          <cell r="AW27">
            <v>93</v>
          </cell>
          <cell r="AX27">
            <v>98.5</v>
          </cell>
          <cell r="AY27">
            <v>99.5</v>
          </cell>
          <cell r="AZ27">
            <v>99.5</v>
          </cell>
          <cell r="BA27">
            <v>94.5</v>
          </cell>
          <cell r="BB27">
            <v>80.5</v>
          </cell>
          <cell r="BC27">
            <v>62</v>
          </cell>
          <cell r="BD27">
            <v>62</v>
          </cell>
          <cell r="BE27">
            <v>57</v>
          </cell>
          <cell r="BF27">
            <v>61.5</v>
          </cell>
          <cell r="BG27">
            <v>68</v>
          </cell>
          <cell r="BH27">
            <v>45</v>
          </cell>
          <cell r="BI27">
            <v>52</v>
          </cell>
          <cell r="BJ27">
            <v>63</v>
          </cell>
          <cell r="BK27">
            <v>68</v>
          </cell>
        </row>
        <row r="28">
          <cell r="AP28">
            <v>-3</v>
          </cell>
          <cell r="AQ28">
            <v>1</v>
          </cell>
          <cell r="AR28">
            <v>-23.5</v>
          </cell>
          <cell r="AS28">
            <v>3</v>
          </cell>
          <cell r="AT28">
            <v>6</v>
          </cell>
          <cell r="AU28">
            <v>13.5</v>
          </cell>
          <cell r="AV28">
            <v>3.5</v>
          </cell>
          <cell r="AW28">
            <v>7.5</v>
          </cell>
          <cell r="AX28">
            <v>-10</v>
          </cell>
          <cell r="AY28">
            <v>5</v>
          </cell>
          <cell r="AZ28">
            <v>-1.5</v>
          </cell>
          <cell r="BA28">
            <v>-17</v>
          </cell>
          <cell r="BB28">
            <v>-16</v>
          </cell>
          <cell r="BC28">
            <v>3.5</v>
          </cell>
          <cell r="BD28">
            <v>24</v>
          </cell>
          <cell r="BE28">
            <v>14</v>
          </cell>
          <cell r="BF28">
            <v>9.5</v>
          </cell>
          <cell r="BG28">
            <v>3</v>
          </cell>
          <cell r="BH28">
            <v>1</v>
          </cell>
          <cell r="BI28">
            <v>-1</v>
          </cell>
          <cell r="BJ28">
            <v>-1</v>
          </cell>
          <cell r="BK28">
            <v>-6</v>
          </cell>
        </row>
        <row r="29">
          <cell r="AP29">
            <v>5</v>
          </cell>
          <cell r="AQ29">
            <v>-1</v>
          </cell>
          <cell r="AR29">
            <v>-9</v>
          </cell>
          <cell r="AS29">
            <v>11.5</v>
          </cell>
          <cell r="AT29">
            <v>21</v>
          </cell>
          <cell r="AU29">
            <v>32</v>
          </cell>
          <cell r="AV29">
            <v>32</v>
          </cell>
          <cell r="AW29">
            <v>29.5</v>
          </cell>
          <cell r="AX29">
            <v>49</v>
          </cell>
          <cell r="AY29">
            <v>50</v>
          </cell>
          <cell r="AZ29">
            <v>62.5</v>
          </cell>
          <cell r="BA29">
            <v>57.5</v>
          </cell>
          <cell r="BB29">
            <v>58.5</v>
          </cell>
          <cell r="BC29">
            <v>59.5</v>
          </cell>
          <cell r="BD29">
            <v>53.5</v>
          </cell>
          <cell r="BE29">
            <v>54.5</v>
          </cell>
          <cell r="BF29">
            <v>50</v>
          </cell>
          <cell r="BG29">
            <v>53</v>
          </cell>
          <cell r="BH29">
            <v>55</v>
          </cell>
          <cell r="BI29">
            <v>49.5</v>
          </cell>
          <cell r="BJ29">
            <v>53.5</v>
          </cell>
          <cell r="BK29">
            <v>48.5</v>
          </cell>
        </row>
        <row r="30">
          <cell r="AP30">
            <v>-4</v>
          </cell>
          <cell r="AQ30">
            <v>-14.5</v>
          </cell>
          <cell r="AR30">
            <v>29</v>
          </cell>
          <cell r="AS30">
            <v>57.5</v>
          </cell>
          <cell r="AT30">
            <v>65.5</v>
          </cell>
          <cell r="AU30">
            <v>75.5</v>
          </cell>
          <cell r="AV30">
            <v>84.5</v>
          </cell>
          <cell r="AW30">
            <v>89</v>
          </cell>
          <cell r="AX30">
            <v>91</v>
          </cell>
          <cell r="AY30">
            <v>82</v>
          </cell>
          <cell r="AZ30">
            <v>79.5</v>
          </cell>
          <cell r="BA30">
            <v>74.5</v>
          </cell>
          <cell r="BB30">
            <v>60.5</v>
          </cell>
          <cell r="BC30">
            <v>59</v>
          </cell>
          <cell r="BD30">
            <v>72</v>
          </cell>
          <cell r="BE30">
            <v>71.5</v>
          </cell>
          <cell r="BF30">
            <v>67</v>
          </cell>
          <cell r="BG30">
            <v>72.5</v>
          </cell>
          <cell r="BH30">
            <v>46.5</v>
          </cell>
          <cell r="BI30">
            <v>41</v>
          </cell>
          <cell r="BJ30">
            <v>52</v>
          </cell>
          <cell r="BK30">
            <v>57</v>
          </cell>
        </row>
        <row r="31">
          <cell r="AP31">
            <v>19</v>
          </cell>
          <cell r="AQ31">
            <v>6.5</v>
          </cell>
          <cell r="AR31">
            <v>4</v>
          </cell>
          <cell r="AS31">
            <v>4</v>
          </cell>
          <cell r="AT31">
            <v>-7</v>
          </cell>
          <cell r="AU31">
            <v>-18.5</v>
          </cell>
          <cell r="AV31">
            <v>-16.5</v>
          </cell>
          <cell r="AW31">
            <v>-22</v>
          </cell>
          <cell r="AX31">
            <v>-24</v>
          </cell>
          <cell r="AY31">
            <v>-14.5</v>
          </cell>
          <cell r="AZ31">
            <v>-1.5</v>
          </cell>
          <cell r="BA31">
            <v>5</v>
          </cell>
          <cell r="BB31">
            <v>24.5</v>
          </cell>
          <cell r="BC31">
            <v>-3</v>
          </cell>
          <cell r="BD31">
            <v>-23.5</v>
          </cell>
          <cell r="BE31">
            <v>-25</v>
          </cell>
          <cell r="BF31">
            <v>-37.5</v>
          </cell>
          <cell r="BG31">
            <v>-42</v>
          </cell>
          <cell r="BH31">
            <v>-40</v>
          </cell>
          <cell r="BI31">
            <v>-25.5</v>
          </cell>
          <cell r="BJ31">
            <v>-36.5</v>
          </cell>
          <cell r="BK31">
            <v>-41.5</v>
          </cell>
        </row>
        <row r="32">
          <cell r="AP32">
            <v>-8.5</v>
          </cell>
          <cell r="AQ32">
            <v>-1</v>
          </cell>
          <cell r="AR32">
            <v>7</v>
          </cell>
          <cell r="AS32">
            <v>2</v>
          </cell>
          <cell r="AT32">
            <v>-31</v>
          </cell>
          <cell r="AU32">
            <v>-20</v>
          </cell>
          <cell r="AV32">
            <v>-11</v>
          </cell>
          <cell r="AW32">
            <v>-33</v>
          </cell>
          <cell r="AX32">
            <v>-27.5</v>
          </cell>
          <cell r="AY32">
            <v>-27.5</v>
          </cell>
          <cell r="AZ32">
            <v>-29.5</v>
          </cell>
          <cell r="BA32">
            <v>-23.5</v>
          </cell>
          <cell r="BB32">
            <v>-25.5</v>
          </cell>
          <cell r="BC32">
            <v>-6</v>
          </cell>
          <cell r="BD32">
            <v>-3.5</v>
          </cell>
          <cell r="BE32">
            <v>-13.5</v>
          </cell>
          <cell r="BF32">
            <v>-18</v>
          </cell>
          <cell r="BG32">
            <v>-23.5</v>
          </cell>
          <cell r="BH32">
            <v>-46.5</v>
          </cell>
          <cell r="BI32">
            <v>-53.5</v>
          </cell>
          <cell r="BJ32">
            <v>-64.5</v>
          </cell>
          <cell r="BK32">
            <v>-59.5</v>
          </cell>
        </row>
        <row r="33">
          <cell r="AP33">
            <v>-8.5</v>
          </cell>
          <cell r="AQ33">
            <v>-4</v>
          </cell>
          <cell r="AR33">
            <v>5.5</v>
          </cell>
          <cell r="AS33">
            <v>11</v>
          </cell>
          <cell r="AT33">
            <v>0</v>
          </cell>
          <cell r="AU33">
            <v>3</v>
          </cell>
          <cell r="AV33">
            <v>-26</v>
          </cell>
          <cell r="AW33">
            <v>-25.5</v>
          </cell>
          <cell r="AX33">
            <v>-20</v>
          </cell>
          <cell r="AY33">
            <v>-35</v>
          </cell>
          <cell r="AZ33">
            <v>-33</v>
          </cell>
          <cell r="BA33">
            <v>-11.5</v>
          </cell>
          <cell r="BB33">
            <v>1.5</v>
          </cell>
          <cell r="BC33">
            <v>1.5</v>
          </cell>
          <cell r="BD33">
            <v>20.5</v>
          </cell>
          <cell r="BE33">
            <v>24.5</v>
          </cell>
          <cell r="BF33">
            <v>24</v>
          </cell>
          <cell r="BG33">
            <v>29</v>
          </cell>
          <cell r="BH33">
            <v>55</v>
          </cell>
          <cell r="BI33">
            <v>60.5</v>
          </cell>
          <cell r="BJ33">
            <v>56.5</v>
          </cell>
          <cell r="BK33">
            <v>51.5</v>
          </cell>
        </row>
        <row r="34">
          <cell r="AP34">
            <v>-5</v>
          </cell>
          <cell r="AQ34">
            <v>-11</v>
          </cell>
          <cell r="AR34">
            <v>-3.5</v>
          </cell>
          <cell r="AS34">
            <v>-3.5</v>
          </cell>
          <cell r="AT34">
            <v>-13.5</v>
          </cell>
          <cell r="AU34">
            <v>-25</v>
          </cell>
          <cell r="AV34">
            <v>-35</v>
          </cell>
          <cell r="AW34">
            <v>-29.5</v>
          </cell>
          <cell r="AX34">
            <v>-15.5</v>
          </cell>
          <cell r="AY34">
            <v>-26.5</v>
          </cell>
          <cell r="AZ34">
            <v>-26.5</v>
          </cell>
          <cell r="BA34">
            <v>-5</v>
          </cell>
          <cell r="BB34">
            <v>-7</v>
          </cell>
          <cell r="BC34">
            <v>-7</v>
          </cell>
          <cell r="BD34">
            <v>-27.5</v>
          </cell>
          <cell r="BE34">
            <v>-29</v>
          </cell>
          <cell r="BF34">
            <v>-33.5</v>
          </cell>
          <cell r="BG34">
            <v>-33.5</v>
          </cell>
          <cell r="BH34">
            <v>-56.5</v>
          </cell>
          <cell r="BI34">
            <v>-54.5</v>
          </cell>
          <cell r="BJ34">
            <v>-50.5</v>
          </cell>
          <cell r="BK34">
            <v>-50.5</v>
          </cell>
        </row>
        <row r="35">
          <cell r="AP35">
            <v>20.5</v>
          </cell>
          <cell r="AQ35">
            <v>15</v>
          </cell>
          <cell r="AR35">
            <v>26</v>
          </cell>
          <cell r="AS35">
            <v>21</v>
          </cell>
          <cell r="AT35">
            <v>10</v>
          </cell>
          <cell r="AU35">
            <v>-3.5</v>
          </cell>
          <cell r="AV35">
            <v>-13.5</v>
          </cell>
          <cell r="AW35">
            <v>-1</v>
          </cell>
          <cell r="AX35">
            <v>1</v>
          </cell>
          <cell r="AY35">
            <v>29</v>
          </cell>
          <cell r="AZ35">
            <v>30.5</v>
          </cell>
          <cell r="BA35">
            <v>37</v>
          </cell>
          <cell r="BB35">
            <v>39</v>
          </cell>
          <cell r="BC35">
            <v>22.5</v>
          </cell>
          <cell r="BD35">
            <v>16.5</v>
          </cell>
          <cell r="BE35">
            <v>15</v>
          </cell>
          <cell r="BF35">
            <v>4.5</v>
          </cell>
          <cell r="BG35">
            <v>10</v>
          </cell>
          <cell r="BH35">
            <v>6</v>
          </cell>
          <cell r="BI35">
            <v>4</v>
          </cell>
          <cell r="BJ35">
            <v>0</v>
          </cell>
          <cell r="BK35">
            <v>0</v>
          </cell>
        </row>
        <row r="36">
          <cell r="AP36">
            <v>-8</v>
          </cell>
          <cell r="AQ36">
            <v>-12.5</v>
          </cell>
          <cell r="AR36">
            <v>-40</v>
          </cell>
          <cell r="AS36">
            <v>-11.5</v>
          </cell>
          <cell r="AT36">
            <v>-37.5</v>
          </cell>
          <cell r="AU36">
            <v>-30</v>
          </cell>
          <cell r="AV36">
            <v>-21</v>
          </cell>
          <cell r="AW36">
            <v>-39</v>
          </cell>
          <cell r="AX36">
            <v>-44.5</v>
          </cell>
          <cell r="AY36">
            <v>-53</v>
          </cell>
          <cell r="AZ36">
            <v>-55</v>
          </cell>
          <cell r="BA36">
            <v>-55</v>
          </cell>
          <cell r="BB36">
            <v>-74.5</v>
          </cell>
          <cell r="BC36">
            <v>-74.5</v>
          </cell>
          <cell r="BD36">
            <v>-74.5</v>
          </cell>
          <cell r="BE36">
            <v>-77.5</v>
          </cell>
          <cell r="BF36">
            <v>-67</v>
          </cell>
          <cell r="BG36">
            <v>-72.5</v>
          </cell>
          <cell r="BH36">
            <v>-76.5</v>
          </cell>
          <cell r="BI36">
            <v>-69.5</v>
          </cell>
          <cell r="BJ36">
            <v>-69.5</v>
          </cell>
          <cell r="BK36">
            <v>-69.5</v>
          </cell>
        </row>
        <row r="37">
          <cell r="AP37">
            <v>4</v>
          </cell>
          <cell r="AQ37">
            <v>9.5</v>
          </cell>
          <cell r="AR37">
            <v>-11.5</v>
          </cell>
          <cell r="AS37">
            <v>-11.5</v>
          </cell>
          <cell r="AT37">
            <v>-22.5</v>
          </cell>
          <cell r="AU37">
            <v>-34</v>
          </cell>
          <cell r="AV37">
            <v>-46.5</v>
          </cell>
          <cell r="AW37">
            <v>-49</v>
          </cell>
          <cell r="AX37">
            <v>-29.5</v>
          </cell>
          <cell r="AY37">
            <v>-38</v>
          </cell>
          <cell r="AZ37">
            <v>-39</v>
          </cell>
          <cell r="BA37">
            <v>-32.5</v>
          </cell>
          <cell r="BB37">
            <v>-12</v>
          </cell>
          <cell r="BC37">
            <v>-28.5</v>
          </cell>
          <cell r="BD37">
            <v>-27</v>
          </cell>
          <cell r="BE37">
            <v>-37.5</v>
          </cell>
          <cell r="BF37">
            <v>-37.5</v>
          </cell>
          <cell r="BG37">
            <v>-33</v>
          </cell>
          <cell r="BH37">
            <v>-29</v>
          </cell>
          <cell r="BI37">
            <v>-29</v>
          </cell>
          <cell r="BJ37">
            <v>-29</v>
          </cell>
          <cell r="BK37">
            <v>-29</v>
          </cell>
        </row>
        <row r="38">
          <cell r="AP38">
            <v>5</v>
          </cell>
          <cell r="AQ38">
            <v>-0.5</v>
          </cell>
          <cell r="AR38">
            <v>-4</v>
          </cell>
          <cell r="AS38">
            <v>1.5</v>
          </cell>
          <cell r="AT38">
            <v>2</v>
          </cell>
          <cell r="AU38">
            <v>-6.5</v>
          </cell>
          <cell r="AV38">
            <v>-18</v>
          </cell>
          <cell r="AW38">
            <v>-17.5</v>
          </cell>
          <cell r="AX38">
            <v>-23</v>
          </cell>
          <cell r="AY38">
            <v>-36</v>
          </cell>
          <cell r="AZ38">
            <v>-15</v>
          </cell>
          <cell r="BA38">
            <v>-4</v>
          </cell>
          <cell r="BB38">
            <v>-7.5</v>
          </cell>
          <cell r="BC38">
            <v>-16</v>
          </cell>
          <cell r="BD38">
            <v>-16</v>
          </cell>
          <cell r="BE38">
            <v>-5</v>
          </cell>
          <cell r="BF38">
            <v>-1.5</v>
          </cell>
          <cell r="BG38">
            <v>1</v>
          </cell>
          <cell r="BH38">
            <v>5</v>
          </cell>
          <cell r="BI38">
            <v>3</v>
          </cell>
          <cell r="BJ38">
            <v>14</v>
          </cell>
          <cell r="BK38">
            <v>9</v>
          </cell>
        </row>
        <row r="39">
          <cell r="AP39">
            <v>-8.5</v>
          </cell>
          <cell r="AQ39">
            <v>-8.5</v>
          </cell>
          <cell r="AR39">
            <v>1</v>
          </cell>
          <cell r="AS39">
            <v>-10.5</v>
          </cell>
          <cell r="AT39">
            <v>0.5</v>
          </cell>
          <cell r="AU39">
            <v>14</v>
          </cell>
          <cell r="AV39">
            <v>2.5</v>
          </cell>
          <cell r="AW39">
            <v>3</v>
          </cell>
          <cell r="AX39">
            <v>-1</v>
          </cell>
          <cell r="AY39">
            <v>-1</v>
          </cell>
          <cell r="AZ39">
            <v>-7</v>
          </cell>
          <cell r="BA39">
            <v>-22.5</v>
          </cell>
          <cell r="BB39">
            <v>-19.5</v>
          </cell>
          <cell r="BC39">
            <v>-2</v>
          </cell>
          <cell r="BD39">
            <v>10.5</v>
          </cell>
          <cell r="BE39">
            <v>11.5</v>
          </cell>
          <cell r="BF39">
            <v>10</v>
          </cell>
          <cell r="BG39">
            <v>31.5</v>
          </cell>
          <cell r="BH39">
            <v>8.5</v>
          </cell>
          <cell r="BI39">
            <v>14</v>
          </cell>
          <cell r="BJ39">
            <v>14</v>
          </cell>
          <cell r="BK39">
            <v>9</v>
          </cell>
        </row>
        <row r="40">
          <cell r="AP40">
            <v>10.5</v>
          </cell>
          <cell r="AQ40">
            <v>0</v>
          </cell>
          <cell r="AR40">
            <v>-11</v>
          </cell>
          <cell r="AS40">
            <v>-16</v>
          </cell>
          <cell r="AT40">
            <v>-49</v>
          </cell>
          <cell r="AU40">
            <v>-37.5</v>
          </cell>
          <cell r="AV40">
            <v>-8.5</v>
          </cell>
          <cell r="AW40">
            <v>-4.5</v>
          </cell>
          <cell r="AX40">
            <v>23.5</v>
          </cell>
          <cell r="AY40">
            <v>19.5</v>
          </cell>
          <cell r="AZ40">
            <v>13</v>
          </cell>
          <cell r="BA40">
            <v>34.5</v>
          </cell>
          <cell r="BB40">
            <v>55</v>
          </cell>
          <cell r="BC40">
            <v>40.5</v>
          </cell>
          <cell r="BD40">
            <v>20</v>
          </cell>
          <cell r="BE40">
            <v>9.5</v>
          </cell>
          <cell r="BF40">
            <v>2.5</v>
          </cell>
          <cell r="BG40">
            <v>17.5</v>
          </cell>
          <cell r="BH40">
            <v>-5.5</v>
          </cell>
          <cell r="BI40">
            <v>9</v>
          </cell>
          <cell r="BJ40">
            <v>13</v>
          </cell>
          <cell r="BK40">
            <v>18</v>
          </cell>
        </row>
        <row r="41">
          <cell r="AP41">
            <v>1</v>
          </cell>
          <cell r="AQ41">
            <v>1</v>
          </cell>
          <cell r="AR41">
            <v>10.5</v>
          </cell>
          <cell r="AS41">
            <v>5.5</v>
          </cell>
          <cell r="AT41">
            <v>10.5</v>
          </cell>
          <cell r="AU41">
            <v>-1</v>
          </cell>
          <cell r="AV41">
            <v>-30</v>
          </cell>
          <cell r="AW41">
            <v>-40</v>
          </cell>
          <cell r="AX41">
            <v>-12</v>
          </cell>
          <cell r="AY41">
            <v>-11</v>
          </cell>
          <cell r="AZ41">
            <v>-17</v>
          </cell>
          <cell r="BA41">
            <v>-10.5</v>
          </cell>
          <cell r="BB41">
            <v>-10</v>
          </cell>
          <cell r="BC41">
            <v>-37.5</v>
          </cell>
          <cell r="BD41">
            <v>-55</v>
          </cell>
          <cell r="BE41">
            <v>-48</v>
          </cell>
          <cell r="BF41">
            <v>-47.5</v>
          </cell>
          <cell r="BG41">
            <v>-59.5</v>
          </cell>
          <cell r="BH41">
            <v>-82.5</v>
          </cell>
          <cell r="BI41">
            <v>-97</v>
          </cell>
          <cell r="BJ41">
            <v>-108</v>
          </cell>
          <cell r="BK41">
            <v>-113</v>
          </cell>
        </row>
        <row r="42">
          <cell r="AP42">
            <v>-5</v>
          </cell>
          <cell r="AQ42">
            <v>-5</v>
          </cell>
          <cell r="AR42">
            <v>-48.5</v>
          </cell>
          <cell r="AS42">
            <v>-22</v>
          </cell>
          <cell r="AT42">
            <v>-14</v>
          </cell>
          <cell r="AU42">
            <v>-15</v>
          </cell>
          <cell r="AV42">
            <v>-25</v>
          </cell>
          <cell r="AW42">
            <v>-24.5</v>
          </cell>
          <cell r="AX42">
            <v>-18</v>
          </cell>
          <cell r="AY42">
            <v>-18</v>
          </cell>
          <cell r="AZ42">
            <v>-5</v>
          </cell>
          <cell r="BA42">
            <v>-20.5</v>
          </cell>
          <cell r="BB42">
            <v>-18.5</v>
          </cell>
          <cell r="BC42">
            <v>-17.5</v>
          </cell>
          <cell r="BD42">
            <v>-19</v>
          </cell>
          <cell r="BE42">
            <v>-12</v>
          </cell>
          <cell r="BF42">
            <v>5</v>
          </cell>
          <cell r="BG42">
            <v>26.5</v>
          </cell>
          <cell r="BH42">
            <v>0.5</v>
          </cell>
          <cell r="BI42">
            <v>-5</v>
          </cell>
          <cell r="BJ42">
            <v>-1</v>
          </cell>
          <cell r="BK42">
            <v>-6</v>
          </cell>
        </row>
        <row r="43">
          <cell r="AP43">
            <v>1</v>
          </cell>
          <cell r="AQ43">
            <v>-9.5</v>
          </cell>
          <cell r="AR43">
            <v>-14.5</v>
          </cell>
          <cell r="AS43">
            <v>14</v>
          </cell>
          <cell r="AT43">
            <v>3</v>
          </cell>
          <cell r="AU43">
            <v>14</v>
          </cell>
          <cell r="AV43">
            <v>2.5</v>
          </cell>
          <cell r="AW43">
            <v>-15.5</v>
          </cell>
          <cell r="AX43">
            <v>-21</v>
          </cell>
          <cell r="AY43">
            <v>-49</v>
          </cell>
          <cell r="AZ43">
            <v>-48</v>
          </cell>
          <cell r="BA43">
            <v>-32.5</v>
          </cell>
          <cell r="BB43">
            <v>-12.5</v>
          </cell>
          <cell r="BC43">
            <v>-17</v>
          </cell>
          <cell r="BD43">
            <v>-17</v>
          </cell>
          <cell r="BE43">
            <v>-17.5</v>
          </cell>
          <cell r="BF43">
            <v>-2.5</v>
          </cell>
          <cell r="BG43">
            <v>-8</v>
          </cell>
          <cell r="BH43">
            <v>18</v>
          </cell>
          <cell r="BI43">
            <v>25</v>
          </cell>
          <cell r="BJ43">
            <v>21</v>
          </cell>
          <cell r="BK43">
            <v>16</v>
          </cell>
        </row>
        <row r="44">
          <cell r="AP44">
            <v>-8</v>
          </cell>
          <cell r="AQ44">
            <v>-8</v>
          </cell>
          <cell r="AR44">
            <v>-13</v>
          </cell>
          <cell r="AS44">
            <v>0</v>
          </cell>
          <cell r="AT44">
            <v>-3.5</v>
          </cell>
          <cell r="AU44">
            <v>-0.5</v>
          </cell>
          <cell r="AV44">
            <v>11</v>
          </cell>
          <cell r="AW44">
            <v>23.5</v>
          </cell>
          <cell r="AX44">
            <v>30</v>
          </cell>
          <cell r="AY44">
            <v>41</v>
          </cell>
          <cell r="AZ44">
            <v>42.5</v>
          </cell>
          <cell r="BA44">
            <v>37.5</v>
          </cell>
          <cell r="BB44">
            <v>17.5</v>
          </cell>
          <cell r="BC44">
            <v>17.5</v>
          </cell>
          <cell r="BD44">
            <v>17.5</v>
          </cell>
          <cell r="BE44">
            <v>14.5</v>
          </cell>
          <cell r="BF44">
            <v>-9.5</v>
          </cell>
          <cell r="BG44">
            <v>-3</v>
          </cell>
          <cell r="BH44">
            <v>-5</v>
          </cell>
          <cell r="BI44">
            <v>-3</v>
          </cell>
          <cell r="BJ44">
            <v>1</v>
          </cell>
          <cell r="BK44">
            <v>6</v>
          </cell>
        </row>
        <row r="45">
          <cell r="AP45">
            <v>7</v>
          </cell>
          <cell r="AQ45">
            <v>7</v>
          </cell>
          <cell r="AR45">
            <v>50.5</v>
          </cell>
          <cell r="AS45">
            <v>45</v>
          </cell>
          <cell r="AT45">
            <v>19</v>
          </cell>
          <cell r="AU45">
            <v>9.5</v>
          </cell>
          <cell r="AV45">
            <v>-3</v>
          </cell>
          <cell r="AW45">
            <v>1</v>
          </cell>
          <cell r="AX45">
            <v>29</v>
          </cell>
          <cell r="AY45">
            <v>19.5</v>
          </cell>
          <cell r="AZ45">
            <v>21</v>
          </cell>
          <cell r="BA45">
            <v>27.5</v>
          </cell>
          <cell r="BB45">
            <v>29.5</v>
          </cell>
          <cell r="BC45">
            <v>28</v>
          </cell>
          <cell r="BD45">
            <v>28</v>
          </cell>
          <cell r="BE45">
            <v>17.5</v>
          </cell>
          <cell r="BF45">
            <v>28</v>
          </cell>
          <cell r="BG45">
            <v>33</v>
          </cell>
          <cell r="BH45">
            <v>59</v>
          </cell>
          <cell r="BI45">
            <v>73.5</v>
          </cell>
          <cell r="BJ45">
            <v>69.5</v>
          </cell>
          <cell r="BK45">
            <v>74.5</v>
          </cell>
        </row>
        <row r="46">
          <cell r="AP46">
            <v>-22</v>
          </cell>
          <cell r="AQ46">
            <v>-14.5</v>
          </cell>
          <cell r="AR46">
            <v>29</v>
          </cell>
          <cell r="AS46">
            <v>4</v>
          </cell>
          <cell r="AT46">
            <v>3.5</v>
          </cell>
          <cell r="AU46">
            <v>-5</v>
          </cell>
          <cell r="AV46">
            <v>-17.5</v>
          </cell>
          <cell r="AW46">
            <v>-23</v>
          </cell>
          <cell r="AX46">
            <v>-21</v>
          </cell>
          <cell r="AY46">
            <v>-16</v>
          </cell>
          <cell r="AZ46">
            <v>-18.5</v>
          </cell>
          <cell r="BA46">
            <v>-20.5</v>
          </cell>
          <cell r="BB46">
            <v>-7.5</v>
          </cell>
          <cell r="BC46">
            <v>-6.5</v>
          </cell>
          <cell r="BD46">
            <v>-5</v>
          </cell>
          <cell r="BE46">
            <v>2</v>
          </cell>
          <cell r="BF46">
            <v>-15</v>
          </cell>
          <cell r="BG46">
            <v>13</v>
          </cell>
          <cell r="BH46">
            <v>36</v>
          </cell>
          <cell r="BI46">
            <v>34</v>
          </cell>
          <cell r="BJ46">
            <v>38</v>
          </cell>
          <cell r="BK46">
            <v>38</v>
          </cell>
        </row>
        <row r="47">
          <cell r="AP47">
            <v>7</v>
          </cell>
          <cell r="AQ47">
            <v>6</v>
          </cell>
          <cell r="AR47">
            <v>34.5</v>
          </cell>
          <cell r="AS47">
            <v>29.5</v>
          </cell>
          <cell r="AT47">
            <v>34.5</v>
          </cell>
          <cell r="AU47">
            <v>23</v>
          </cell>
          <cell r="AV47">
            <v>13</v>
          </cell>
          <cell r="AW47">
            <v>20.5</v>
          </cell>
          <cell r="AX47">
            <v>22.5</v>
          </cell>
          <cell r="AY47">
            <v>22.5</v>
          </cell>
          <cell r="AZ47">
            <v>24</v>
          </cell>
          <cell r="BA47">
            <v>30.5</v>
          </cell>
          <cell r="BB47">
            <v>31</v>
          </cell>
          <cell r="BC47">
            <v>26.5</v>
          </cell>
          <cell r="BD47">
            <v>20.5</v>
          </cell>
          <cell r="BE47">
            <v>21.5</v>
          </cell>
          <cell r="BF47">
            <v>17</v>
          </cell>
          <cell r="BG47">
            <v>11.5</v>
          </cell>
          <cell r="BH47">
            <v>7.5</v>
          </cell>
          <cell r="BI47">
            <v>-7</v>
          </cell>
          <cell r="BJ47">
            <v>4</v>
          </cell>
          <cell r="BK47">
            <v>-1</v>
          </cell>
        </row>
        <row r="48">
          <cell r="AP48">
            <v>-5</v>
          </cell>
          <cell r="AQ48">
            <v>1</v>
          </cell>
          <cell r="AR48">
            <v>1</v>
          </cell>
          <cell r="AS48">
            <v>-4</v>
          </cell>
          <cell r="AT48">
            <v>-15</v>
          </cell>
          <cell r="AU48">
            <v>-4</v>
          </cell>
          <cell r="AV48">
            <v>5</v>
          </cell>
          <cell r="AW48">
            <v>-13</v>
          </cell>
          <cell r="AX48">
            <v>-17</v>
          </cell>
          <cell r="AY48">
            <v>-45</v>
          </cell>
          <cell r="AZ48">
            <v>-38.5</v>
          </cell>
          <cell r="BA48">
            <v>-38.5</v>
          </cell>
          <cell r="BB48">
            <v>-58.5</v>
          </cell>
          <cell r="BC48">
            <v>-63</v>
          </cell>
          <cell r="BD48">
            <v>-69</v>
          </cell>
          <cell r="BE48">
            <v>-68</v>
          </cell>
          <cell r="BF48">
            <v>-80.5</v>
          </cell>
          <cell r="BG48">
            <v>-85</v>
          </cell>
          <cell r="BH48">
            <v>-87</v>
          </cell>
          <cell r="BI48">
            <v>-85</v>
          </cell>
          <cell r="BJ48">
            <v>-81</v>
          </cell>
          <cell r="BK48">
            <v>-76</v>
          </cell>
        </row>
        <row r="49">
          <cell r="AP49">
            <v>23</v>
          </cell>
          <cell r="AQ49">
            <v>10.5</v>
          </cell>
          <cell r="AR49">
            <v>5.5</v>
          </cell>
          <cell r="AS49">
            <v>5.5</v>
          </cell>
          <cell r="AT49">
            <v>5</v>
          </cell>
          <cell r="AU49">
            <v>6</v>
          </cell>
          <cell r="AV49">
            <v>2.5</v>
          </cell>
          <cell r="AW49">
            <v>-5</v>
          </cell>
          <cell r="AX49">
            <v>-10.5</v>
          </cell>
          <cell r="AY49">
            <v>-5.5</v>
          </cell>
          <cell r="AZ49">
            <v>15.5</v>
          </cell>
          <cell r="BA49">
            <v>13.5</v>
          </cell>
          <cell r="BB49">
            <v>13.5</v>
          </cell>
          <cell r="BC49">
            <v>9</v>
          </cell>
          <cell r="BD49">
            <v>-10</v>
          </cell>
          <cell r="BE49">
            <v>-26</v>
          </cell>
          <cell r="BF49">
            <v>-30.5</v>
          </cell>
          <cell r="BG49">
            <v>-25</v>
          </cell>
          <cell r="BH49">
            <v>-2</v>
          </cell>
          <cell r="BI49">
            <v>5</v>
          </cell>
          <cell r="BJ49">
            <v>16</v>
          </cell>
          <cell r="BK49">
            <v>11</v>
          </cell>
        </row>
        <row r="50">
          <cell r="AP50">
            <v>-19</v>
          </cell>
          <cell r="AQ50">
            <v>-24.5</v>
          </cell>
          <cell r="AR50">
            <v>-24.5</v>
          </cell>
          <cell r="AS50">
            <v>-36</v>
          </cell>
          <cell r="AT50">
            <v>-31</v>
          </cell>
          <cell r="AU50">
            <v>-22.5</v>
          </cell>
          <cell r="AV50">
            <v>-32</v>
          </cell>
          <cell r="AW50">
            <v>-39.5</v>
          </cell>
          <cell r="AX50">
            <v>-38.5</v>
          </cell>
          <cell r="AY50">
            <v>-39</v>
          </cell>
          <cell r="AZ50">
            <v>-29</v>
          </cell>
          <cell r="BA50">
            <v>-7.5</v>
          </cell>
          <cell r="BB50">
            <v>-11</v>
          </cell>
          <cell r="BC50">
            <v>7</v>
          </cell>
          <cell r="BD50">
            <v>-6</v>
          </cell>
          <cell r="BE50">
            <v>-2</v>
          </cell>
          <cell r="BF50">
            <v>8.5</v>
          </cell>
          <cell r="BG50">
            <v>-3.5</v>
          </cell>
          <cell r="BH50">
            <v>11</v>
          </cell>
          <cell r="BI50">
            <v>9</v>
          </cell>
          <cell r="BJ50">
            <v>5</v>
          </cell>
          <cell r="BK50">
            <v>10</v>
          </cell>
        </row>
        <row r="51">
          <cell r="AP51">
            <v>-8</v>
          </cell>
          <cell r="AQ51">
            <v>-3.5</v>
          </cell>
          <cell r="AR51">
            <v>-14.5</v>
          </cell>
          <cell r="AS51">
            <v>-19.5</v>
          </cell>
          <cell r="AT51">
            <v>-16</v>
          </cell>
          <cell r="AU51">
            <v>-15.5</v>
          </cell>
          <cell r="AV51">
            <v>-28</v>
          </cell>
          <cell r="AW51">
            <v>-15.5</v>
          </cell>
          <cell r="AX51">
            <v>-33</v>
          </cell>
          <cell r="AY51">
            <v>-22</v>
          </cell>
          <cell r="AZ51">
            <v>-20.5</v>
          </cell>
          <cell r="BA51">
            <v>-25.5</v>
          </cell>
          <cell r="BB51">
            <v>-45.5</v>
          </cell>
          <cell r="BC51">
            <v>-45.5</v>
          </cell>
          <cell r="BD51">
            <v>-45.5</v>
          </cell>
          <cell r="BE51">
            <v>-48.5</v>
          </cell>
          <cell r="BF51">
            <v>-72.5</v>
          </cell>
          <cell r="BG51">
            <v>-79</v>
          </cell>
          <cell r="BH51">
            <v>-112.5</v>
          </cell>
          <cell r="BI51">
            <v>-114.5</v>
          </cell>
          <cell r="BJ51">
            <v>-118.5</v>
          </cell>
          <cell r="BK51">
            <v>-123.5</v>
          </cell>
        </row>
        <row r="52">
          <cell r="AP52">
            <v>5</v>
          </cell>
          <cell r="AQ52">
            <v>5</v>
          </cell>
          <cell r="AR52">
            <v>-19.5</v>
          </cell>
          <cell r="AS52">
            <v>-46</v>
          </cell>
          <cell r="AT52">
            <v>-58.5</v>
          </cell>
          <cell r="AU52">
            <v>-57.5</v>
          </cell>
          <cell r="AV52">
            <v>-46</v>
          </cell>
          <cell r="AW52">
            <v>-24</v>
          </cell>
          <cell r="AX52">
            <v>4</v>
          </cell>
          <cell r="AY52">
            <v>-4.5</v>
          </cell>
          <cell r="AZ52">
            <v>-11</v>
          </cell>
          <cell r="BA52">
            <v>10.5</v>
          </cell>
          <cell r="BB52">
            <v>12.5</v>
          </cell>
          <cell r="BC52">
            <v>-2</v>
          </cell>
          <cell r="BD52">
            <v>1.5</v>
          </cell>
          <cell r="BE52">
            <v>-14.5</v>
          </cell>
          <cell r="BF52">
            <v>0.5</v>
          </cell>
          <cell r="BG52">
            <v>16</v>
          </cell>
          <cell r="BH52">
            <v>42</v>
          </cell>
          <cell r="BI52">
            <v>44</v>
          </cell>
          <cell r="BJ52">
            <v>44</v>
          </cell>
          <cell r="BK52">
            <v>49</v>
          </cell>
        </row>
        <row r="53">
          <cell r="AP53">
            <v>-23</v>
          </cell>
          <cell r="AQ53">
            <v>-33.5</v>
          </cell>
          <cell r="AR53">
            <v>-24</v>
          </cell>
          <cell r="AS53">
            <v>-49</v>
          </cell>
          <cell r="AT53">
            <v>-60</v>
          </cell>
          <cell r="AU53">
            <v>-61</v>
          </cell>
          <cell r="AV53">
            <v>-48.5</v>
          </cell>
          <cell r="AW53">
            <v>-26.5</v>
          </cell>
          <cell r="AX53">
            <v>-33</v>
          </cell>
          <cell r="AY53">
            <v>-42</v>
          </cell>
          <cell r="AZ53">
            <v>-43</v>
          </cell>
          <cell r="BA53">
            <v>-37</v>
          </cell>
          <cell r="BB53">
            <v>-39</v>
          </cell>
          <cell r="BC53">
            <v>-34.5</v>
          </cell>
          <cell r="BD53">
            <v>-38</v>
          </cell>
          <cell r="BE53">
            <v>-31</v>
          </cell>
          <cell r="BF53">
            <v>-48</v>
          </cell>
          <cell r="BG53">
            <v>-41.5</v>
          </cell>
          <cell r="BH53">
            <v>-15.5</v>
          </cell>
          <cell r="BI53">
            <v>-13.5</v>
          </cell>
          <cell r="BJ53">
            <v>-13.5</v>
          </cell>
          <cell r="BK53">
            <v>-18.5</v>
          </cell>
        </row>
        <row r="54">
          <cell r="AP54">
            <v>-22</v>
          </cell>
          <cell r="AQ54">
            <v>-22</v>
          </cell>
          <cell r="AR54">
            <v>-25.5</v>
          </cell>
          <cell r="AS54">
            <v>-23.5</v>
          </cell>
          <cell r="AT54">
            <v>-23.5</v>
          </cell>
          <cell r="AU54">
            <v>-12.5</v>
          </cell>
          <cell r="AV54">
            <v>-2.5</v>
          </cell>
          <cell r="AW54">
            <v>2</v>
          </cell>
          <cell r="AX54">
            <v>6</v>
          </cell>
          <cell r="AY54">
            <v>6</v>
          </cell>
          <cell r="AZ54">
            <v>6</v>
          </cell>
          <cell r="BA54">
            <v>1</v>
          </cell>
          <cell r="BB54">
            <v>0.5</v>
          </cell>
          <cell r="BC54">
            <v>0.5</v>
          </cell>
          <cell r="BD54">
            <v>0.5</v>
          </cell>
          <cell r="BE54">
            <v>0.5</v>
          </cell>
          <cell r="BF54">
            <v>0.5</v>
          </cell>
          <cell r="BG54">
            <v>0.5</v>
          </cell>
          <cell r="BH54">
            <v>0.5</v>
          </cell>
          <cell r="BI54">
            <v>0.5</v>
          </cell>
          <cell r="BJ54">
            <v>0.5</v>
          </cell>
          <cell r="BK54">
            <v>0.5</v>
          </cell>
        </row>
        <row r="55">
          <cell r="AP55">
            <v>-3</v>
          </cell>
          <cell r="AQ55">
            <v>17</v>
          </cell>
          <cell r="AR55">
            <v>26.5</v>
          </cell>
          <cell r="AS55">
            <v>54</v>
          </cell>
          <cell r="AT55">
            <v>82.5</v>
          </cell>
          <cell r="AU55">
            <v>71</v>
          </cell>
          <cell r="AV55">
            <v>61</v>
          </cell>
          <cell r="AW55">
            <v>39</v>
          </cell>
          <cell r="AX55">
            <v>33.5</v>
          </cell>
          <cell r="AY55">
            <v>44.5</v>
          </cell>
          <cell r="AZ55">
            <v>46</v>
          </cell>
          <cell r="BA55">
            <v>57</v>
          </cell>
          <cell r="BB55">
            <v>77</v>
          </cell>
          <cell r="BC55">
            <v>77</v>
          </cell>
          <cell r="BD55">
            <v>59.5</v>
          </cell>
          <cell r="BE55">
            <v>60.5</v>
          </cell>
          <cell r="BF55">
            <v>56</v>
          </cell>
          <cell r="BG55">
            <v>61</v>
          </cell>
          <cell r="BH55">
            <v>94.5</v>
          </cell>
          <cell r="BI55">
            <v>80</v>
          </cell>
          <cell r="BJ55">
            <v>76</v>
          </cell>
          <cell r="BK55">
            <v>81</v>
          </cell>
        </row>
        <row r="56">
          <cell r="AP56">
            <v>5</v>
          </cell>
          <cell r="AQ56">
            <v>-5.5</v>
          </cell>
          <cell r="AR56">
            <v>38</v>
          </cell>
          <cell r="AS56">
            <v>40</v>
          </cell>
          <cell r="AT56">
            <v>45</v>
          </cell>
          <cell r="AU56">
            <v>32</v>
          </cell>
          <cell r="AV56">
            <v>22</v>
          </cell>
          <cell r="AW56">
            <v>38.5</v>
          </cell>
          <cell r="AX56">
            <v>39.5</v>
          </cell>
          <cell r="AY56">
            <v>35.5</v>
          </cell>
          <cell r="AZ56">
            <v>54.5</v>
          </cell>
          <cell r="BA56">
            <v>61</v>
          </cell>
          <cell r="BB56">
            <v>41.5</v>
          </cell>
          <cell r="BC56">
            <v>33</v>
          </cell>
          <cell r="BD56">
            <v>45.5</v>
          </cell>
          <cell r="BE56">
            <v>35.5</v>
          </cell>
          <cell r="BF56">
            <v>46</v>
          </cell>
          <cell r="BG56">
            <v>51.5</v>
          </cell>
          <cell r="BH56">
            <v>25.5</v>
          </cell>
          <cell r="BI56">
            <v>23.5</v>
          </cell>
          <cell r="BJ56">
            <v>34.5</v>
          </cell>
          <cell r="BK56">
            <v>39.5</v>
          </cell>
        </row>
        <row r="57">
          <cell r="AP57">
            <v>10.5</v>
          </cell>
          <cell r="AQ57">
            <v>13.5</v>
          </cell>
          <cell r="AR57">
            <v>-11</v>
          </cell>
          <cell r="AS57">
            <v>-16</v>
          </cell>
          <cell r="AT57">
            <v>-13</v>
          </cell>
          <cell r="AU57">
            <v>-12</v>
          </cell>
          <cell r="AV57">
            <v>-24.5</v>
          </cell>
          <cell r="AW57">
            <v>-20</v>
          </cell>
          <cell r="AX57">
            <v>-26.5</v>
          </cell>
          <cell r="AY57">
            <v>-35</v>
          </cell>
          <cell r="AZ57">
            <v>-35</v>
          </cell>
          <cell r="BA57">
            <v>-31.5</v>
          </cell>
          <cell r="BB57">
            <v>-33.5</v>
          </cell>
          <cell r="BC57">
            <v>-17</v>
          </cell>
          <cell r="BD57">
            <v>-4.5</v>
          </cell>
          <cell r="BE57">
            <v>14.5</v>
          </cell>
          <cell r="BF57">
            <v>19</v>
          </cell>
          <cell r="BG57">
            <v>12.5</v>
          </cell>
          <cell r="BH57">
            <v>8.5</v>
          </cell>
          <cell r="BI57">
            <v>-6</v>
          </cell>
          <cell r="BJ57">
            <v>-17</v>
          </cell>
          <cell r="BK57">
            <v>-22</v>
          </cell>
        </row>
        <row r="58">
          <cell r="AP58">
            <v>-8</v>
          </cell>
          <cell r="AQ58">
            <v>-18.5</v>
          </cell>
          <cell r="AR58">
            <v>-11</v>
          </cell>
          <cell r="AS58">
            <v>-16.5</v>
          </cell>
          <cell r="AT58">
            <v>-42.5</v>
          </cell>
          <cell r="AU58">
            <v>-32.5</v>
          </cell>
          <cell r="AV58">
            <v>-30.5</v>
          </cell>
          <cell r="AW58">
            <v>-36</v>
          </cell>
          <cell r="AX58">
            <v>-34</v>
          </cell>
          <cell r="AY58">
            <v>-33</v>
          </cell>
          <cell r="AZ58">
            <v>-33</v>
          </cell>
          <cell r="BA58">
            <v>-26.5</v>
          </cell>
          <cell r="BB58">
            <v>-28.5</v>
          </cell>
          <cell r="BC58">
            <v>-27.5</v>
          </cell>
          <cell r="BD58">
            <v>-26</v>
          </cell>
          <cell r="BE58">
            <v>-27.5</v>
          </cell>
          <cell r="BF58">
            <v>-8.5</v>
          </cell>
          <cell r="BG58">
            <v>-3</v>
          </cell>
          <cell r="BH58">
            <v>11.5</v>
          </cell>
          <cell r="BI58">
            <v>13.5</v>
          </cell>
          <cell r="BJ58">
            <v>17.5</v>
          </cell>
          <cell r="BK58">
            <v>22.5</v>
          </cell>
        </row>
        <row r="59">
          <cell r="AP59">
            <v>1</v>
          </cell>
          <cell r="AQ59">
            <v>-5.5</v>
          </cell>
          <cell r="AR59">
            <v>-5.5</v>
          </cell>
          <cell r="AS59">
            <v>-2</v>
          </cell>
          <cell r="AT59">
            <v>-12</v>
          </cell>
          <cell r="AU59">
            <v>-1</v>
          </cell>
          <cell r="AV59">
            <v>-30</v>
          </cell>
          <cell r="AW59">
            <v>-30</v>
          </cell>
          <cell r="AX59">
            <v>-34</v>
          </cell>
          <cell r="AY59">
            <v>-49</v>
          </cell>
          <cell r="AZ59">
            <v>-49</v>
          </cell>
          <cell r="BA59">
            <v>-49</v>
          </cell>
          <cell r="BB59">
            <v>-47</v>
          </cell>
          <cell r="BC59">
            <v>-64.5</v>
          </cell>
          <cell r="BD59">
            <v>-58.5</v>
          </cell>
          <cell r="BE59">
            <v>-57</v>
          </cell>
          <cell r="BF59">
            <v>-33</v>
          </cell>
          <cell r="BG59">
            <v>-45</v>
          </cell>
          <cell r="BH59">
            <v>-22</v>
          </cell>
          <cell r="BI59">
            <v>-7.5</v>
          </cell>
          <cell r="BJ59">
            <v>-18.5</v>
          </cell>
          <cell r="BK59">
            <v>-23.5</v>
          </cell>
        </row>
        <row r="60">
          <cell r="AP60">
            <v>-5</v>
          </cell>
          <cell r="AQ60">
            <v>6</v>
          </cell>
          <cell r="AR60">
            <v>-2</v>
          </cell>
          <cell r="AS60">
            <v>26.5</v>
          </cell>
          <cell r="AT60">
            <v>15.5</v>
          </cell>
          <cell r="AU60">
            <v>4</v>
          </cell>
          <cell r="AV60">
            <v>13</v>
          </cell>
          <cell r="AW60">
            <v>7.5</v>
          </cell>
          <cell r="AX60">
            <v>2</v>
          </cell>
          <cell r="AY60">
            <v>-1.5</v>
          </cell>
          <cell r="AZ60">
            <v>11</v>
          </cell>
          <cell r="BA60">
            <v>32.5</v>
          </cell>
          <cell r="BB60">
            <v>29</v>
          </cell>
          <cell r="BC60">
            <v>45.5</v>
          </cell>
          <cell r="BD60">
            <v>84.5</v>
          </cell>
          <cell r="BE60">
            <v>74</v>
          </cell>
          <cell r="BF60">
            <v>59</v>
          </cell>
          <cell r="BG60">
            <v>62</v>
          </cell>
          <cell r="BH60">
            <v>39</v>
          </cell>
          <cell r="BI60">
            <v>24.5</v>
          </cell>
          <cell r="BJ60">
            <v>35.5</v>
          </cell>
          <cell r="BK60">
            <v>40.5</v>
          </cell>
        </row>
        <row r="61">
          <cell r="AP61">
            <v>5</v>
          </cell>
          <cell r="AQ61">
            <v>5</v>
          </cell>
          <cell r="AR61">
            <v>48.5</v>
          </cell>
          <cell r="AS61">
            <v>22</v>
          </cell>
          <cell r="AT61">
            <v>11</v>
          </cell>
          <cell r="AU61">
            <v>22</v>
          </cell>
          <cell r="AV61">
            <v>9.5</v>
          </cell>
          <cell r="AW61">
            <v>4</v>
          </cell>
          <cell r="AX61">
            <v>9.5</v>
          </cell>
          <cell r="AY61">
            <v>20.5</v>
          </cell>
          <cell r="AZ61">
            <v>18.5</v>
          </cell>
          <cell r="BA61">
            <v>18.5</v>
          </cell>
          <cell r="BB61">
            <v>-1.5</v>
          </cell>
          <cell r="BC61">
            <v>-18</v>
          </cell>
          <cell r="BD61">
            <v>-23</v>
          </cell>
          <cell r="BE61">
            <v>-39.5</v>
          </cell>
          <cell r="BF61">
            <v>-39.5</v>
          </cell>
          <cell r="BG61">
            <v>-35</v>
          </cell>
          <cell r="BH61">
            <v>-61</v>
          </cell>
          <cell r="BI61">
            <v>-55.5</v>
          </cell>
          <cell r="BJ61">
            <v>-44.5</v>
          </cell>
          <cell r="BK61">
            <v>-44.5</v>
          </cell>
        </row>
        <row r="62">
          <cell r="AP62">
            <v>-8</v>
          </cell>
          <cell r="AQ62">
            <v>-4</v>
          </cell>
          <cell r="AR62">
            <v>-9</v>
          </cell>
          <cell r="AS62">
            <v>2.5</v>
          </cell>
          <cell r="AT62">
            <v>-8.5</v>
          </cell>
          <cell r="AU62">
            <v>5</v>
          </cell>
          <cell r="AV62">
            <v>-24</v>
          </cell>
          <cell r="AW62">
            <v>-11.5</v>
          </cell>
          <cell r="AX62">
            <v>11</v>
          </cell>
          <cell r="AY62">
            <v>16</v>
          </cell>
          <cell r="AZ62">
            <v>10</v>
          </cell>
          <cell r="BA62">
            <v>-5.5</v>
          </cell>
          <cell r="BB62">
            <v>-7.5</v>
          </cell>
          <cell r="BC62">
            <v>-2</v>
          </cell>
          <cell r="BD62">
            <v>-2</v>
          </cell>
          <cell r="BE62">
            <v>-1</v>
          </cell>
          <cell r="BF62">
            <v>-18</v>
          </cell>
          <cell r="BG62">
            <v>-8</v>
          </cell>
          <cell r="BH62">
            <v>-6</v>
          </cell>
          <cell r="BI62">
            <v>-4</v>
          </cell>
          <cell r="BJ62">
            <v>-15</v>
          </cell>
          <cell r="BK62">
            <v>-10</v>
          </cell>
        </row>
        <row r="63">
          <cell r="AP63">
            <v>7</v>
          </cell>
          <cell r="AQ63">
            <v>7</v>
          </cell>
          <cell r="AR63">
            <v>14.5</v>
          </cell>
          <cell r="AS63">
            <v>20</v>
          </cell>
          <cell r="AT63">
            <v>10</v>
          </cell>
          <cell r="AU63">
            <v>-1.5</v>
          </cell>
          <cell r="AV63">
            <v>-14</v>
          </cell>
          <cell r="AW63">
            <v>-16.5</v>
          </cell>
          <cell r="AX63">
            <v>11.5</v>
          </cell>
          <cell r="AY63">
            <v>3</v>
          </cell>
          <cell r="AZ63">
            <v>15.5</v>
          </cell>
          <cell r="BA63">
            <v>37</v>
          </cell>
          <cell r="BB63">
            <v>33.5</v>
          </cell>
          <cell r="BC63">
            <v>19</v>
          </cell>
          <cell r="BD63">
            <v>21.5</v>
          </cell>
          <cell r="BE63">
            <v>11</v>
          </cell>
          <cell r="BF63">
            <v>45</v>
          </cell>
          <cell r="BG63">
            <v>49.5</v>
          </cell>
          <cell r="BH63">
            <v>53.5</v>
          </cell>
          <cell r="BI63">
            <v>68</v>
          </cell>
          <cell r="BJ63">
            <v>57</v>
          </cell>
          <cell r="BK63">
            <v>52</v>
          </cell>
        </row>
        <row r="64">
          <cell r="AP64">
            <v>1</v>
          </cell>
          <cell r="AQ64">
            <v>1</v>
          </cell>
          <cell r="AR64">
            <v>44.5</v>
          </cell>
          <cell r="AS64">
            <v>39.5</v>
          </cell>
          <cell r="AT64">
            <v>52</v>
          </cell>
          <cell r="AU64">
            <v>40.5</v>
          </cell>
          <cell r="AV64">
            <v>20</v>
          </cell>
          <cell r="AW64">
            <v>38</v>
          </cell>
          <cell r="AX64">
            <v>36</v>
          </cell>
          <cell r="AY64">
            <v>37</v>
          </cell>
          <cell r="AZ64">
            <v>36</v>
          </cell>
          <cell r="BA64">
            <v>36</v>
          </cell>
          <cell r="BB64">
            <v>34</v>
          </cell>
          <cell r="BC64">
            <v>50.5</v>
          </cell>
          <cell r="BD64">
            <v>63</v>
          </cell>
          <cell r="BE64">
            <v>44</v>
          </cell>
          <cell r="BF64">
            <v>44.5</v>
          </cell>
          <cell r="BG64">
            <v>32.5</v>
          </cell>
          <cell r="BH64">
            <v>28.5</v>
          </cell>
          <cell r="BI64">
            <v>14</v>
          </cell>
          <cell r="BJ64">
            <v>18</v>
          </cell>
          <cell r="BK64">
            <v>13</v>
          </cell>
        </row>
        <row r="65">
          <cell r="AP65">
            <v>-4</v>
          </cell>
          <cell r="AQ65">
            <v>0.5</v>
          </cell>
          <cell r="AR65">
            <v>-43</v>
          </cell>
          <cell r="AS65">
            <v>-48</v>
          </cell>
          <cell r="AT65">
            <v>-44.5</v>
          </cell>
          <cell r="AU65">
            <v>-44</v>
          </cell>
          <cell r="AV65">
            <v>-47.5</v>
          </cell>
          <cell r="AW65">
            <v>-25.5</v>
          </cell>
          <cell r="AX65">
            <v>-23.5</v>
          </cell>
          <cell r="AY65">
            <v>-14.5</v>
          </cell>
          <cell r="AZ65">
            <v>-16</v>
          </cell>
          <cell r="BA65">
            <v>-27.5</v>
          </cell>
          <cell r="BB65">
            <v>-7</v>
          </cell>
          <cell r="BC65">
            <v>-11.5</v>
          </cell>
          <cell r="BD65">
            <v>-32</v>
          </cell>
          <cell r="BE65">
            <v>-39</v>
          </cell>
          <cell r="BF65">
            <v>-73</v>
          </cell>
          <cell r="BG65">
            <v>-63</v>
          </cell>
          <cell r="BH65">
            <v>-48.5</v>
          </cell>
          <cell r="BI65">
            <v>-43</v>
          </cell>
          <cell r="BJ65">
            <v>-32</v>
          </cell>
          <cell r="BK65">
            <v>-27</v>
          </cell>
        </row>
        <row r="66">
          <cell r="AP66">
            <v>5</v>
          </cell>
          <cell r="AQ66">
            <v>5</v>
          </cell>
          <cell r="AR66">
            <v>-22.5</v>
          </cell>
          <cell r="AS66">
            <v>-27.5</v>
          </cell>
          <cell r="AT66">
            <v>-40</v>
          </cell>
          <cell r="AU66">
            <v>-51.5</v>
          </cell>
          <cell r="AV66">
            <v>-63</v>
          </cell>
          <cell r="AW66">
            <v>-62.5</v>
          </cell>
          <cell r="AX66">
            <v>-60.5</v>
          </cell>
          <cell r="AY66">
            <v>-60.5</v>
          </cell>
          <cell r="AZ66">
            <v>-60.5</v>
          </cell>
          <cell r="BA66">
            <v>-62.5</v>
          </cell>
          <cell r="BB66">
            <v>-75.5</v>
          </cell>
          <cell r="BC66">
            <v>-48</v>
          </cell>
          <cell r="BD66">
            <v>-27.5</v>
          </cell>
          <cell r="BE66">
            <v>-32.5</v>
          </cell>
          <cell r="BF66">
            <v>-56.5</v>
          </cell>
          <cell r="BG66">
            <v>-78</v>
          </cell>
          <cell r="BH66">
            <v>-52</v>
          </cell>
          <cell r="BI66">
            <v>-50</v>
          </cell>
          <cell r="BJ66">
            <v>-50</v>
          </cell>
          <cell r="BK66">
            <v>-50</v>
          </cell>
        </row>
        <row r="67">
          <cell r="AP67">
            <v>10.5</v>
          </cell>
          <cell r="AQ67">
            <v>0</v>
          </cell>
          <cell r="AR67">
            <v>-8</v>
          </cell>
          <cell r="AS67">
            <v>-13.5</v>
          </cell>
          <cell r="AT67">
            <v>-8.5</v>
          </cell>
          <cell r="AU67">
            <v>-1</v>
          </cell>
          <cell r="AV67">
            <v>11.5</v>
          </cell>
          <cell r="AW67">
            <v>-6.5</v>
          </cell>
          <cell r="AX67">
            <v>0</v>
          </cell>
          <cell r="AY67">
            <v>1</v>
          </cell>
          <cell r="AZ67">
            <v>7.5</v>
          </cell>
          <cell r="BA67">
            <v>13.5</v>
          </cell>
          <cell r="BB67">
            <v>13</v>
          </cell>
          <cell r="BC67">
            <v>8.5</v>
          </cell>
          <cell r="BD67">
            <v>8.5</v>
          </cell>
          <cell r="BE67">
            <v>9</v>
          </cell>
          <cell r="BF67">
            <v>9</v>
          </cell>
          <cell r="BG67">
            <v>-19</v>
          </cell>
          <cell r="BH67">
            <v>-42</v>
          </cell>
          <cell r="BI67">
            <v>-27.5</v>
          </cell>
          <cell r="BJ67">
            <v>-23.5</v>
          </cell>
          <cell r="BK67">
            <v>-23.5</v>
          </cell>
        </row>
        <row r="68">
          <cell r="AP68">
            <v>5</v>
          </cell>
          <cell r="AQ68">
            <v>9</v>
          </cell>
          <cell r="AR68">
            <v>1</v>
          </cell>
          <cell r="AS68">
            <v>-4.5</v>
          </cell>
          <cell r="AT68">
            <v>-1.5</v>
          </cell>
          <cell r="AU68">
            <v>-13</v>
          </cell>
          <cell r="AV68">
            <v>-25.5</v>
          </cell>
          <cell r="AW68">
            <v>-18</v>
          </cell>
          <cell r="AX68">
            <v>1.5</v>
          </cell>
          <cell r="AY68">
            <v>-7</v>
          </cell>
          <cell r="AZ68">
            <v>-13.5</v>
          </cell>
          <cell r="BA68">
            <v>-22.5</v>
          </cell>
          <cell r="BB68">
            <v>-24.5</v>
          </cell>
          <cell r="BC68">
            <v>-52</v>
          </cell>
          <cell r="BD68">
            <v>-46</v>
          </cell>
          <cell r="BE68">
            <v>-56.5</v>
          </cell>
          <cell r="BF68">
            <v>-61</v>
          </cell>
          <cell r="BG68">
            <v>-71</v>
          </cell>
          <cell r="BH68">
            <v>-71</v>
          </cell>
          <cell r="BI68">
            <v>-85.5</v>
          </cell>
          <cell r="BJ68">
            <v>-85.5</v>
          </cell>
          <cell r="BK68">
            <v>-80.5</v>
          </cell>
        </row>
        <row r="69">
          <cell r="AP69">
            <v>-23</v>
          </cell>
          <cell r="AQ69">
            <v>-18.5</v>
          </cell>
          <cell r="AR69">
            <v>-23.5</v>
          </cell>
          <cell r="AS69">
            <v>-23.5</v>
          </cell>
          <cell r="AT69">
            <v>-28.5</v>
          </cell>
          <cell r="AU69">
            <v>-20</v>
          </cell>
          <cell r="AV69">
            <v>-8.5</v>
          </cell>
          <cell r="AW69">
            <v>1.5</v>
          </cell>
          <cell r="AX69">
            <v>-2.5</v>
          </cell>
          <cell r="AY69">
            <v>-1.5</v>
          </cell>
          <cell r="AZ69">
            <v>-2.5</v>
          </cell>
          <cell r="BA69">
            <v>-0.5</v>
          </cell>
          <cell r="BB69">
            <v>1.5</v>
          </cell>
          <cell r="BC69">
            <v>-3</v>
          </cell>
          <cell r="BD69">
            <v>16</v>
          </cell>
          <cell r="BE69">
            <v>17</v>
          </cell>
          <cell r="BF69">
            <v>51</v>
          </cell>
          <cell r="BG69">
            <v>55.5</v>
          </cell>
          <cell r="BH69">
            <v>53.5</v>
          </cell>
          <cell r="BI69">
            <v>48</v>
          </cell>
          <cell r="BJ69">
            <v>52</v>
          </cell>
          <cell r="BK69">
            <v>57</v>
          </cell>
        </row>
        <row r="70">
          <cell r="AP70">
            <v>5</v>
          </cell>
          <cell r="AQ70">
            <v>12.5</v>
          </cell>
          <cell r="AR70">
            <v>20</v>
          </cell>
          <cell r="AS70">
            <v>40</v>
          </cell>
          <cell r="AT70">
            <v>30</v>
          </cell>
          <cell r="AU70">
            <v>18.5</v>
          </cell>
          <cell r="AV70">
            <v>16.5</v>
          </cell>
          <cell r="AW70">
            <v>-5.5</v>
          </cell>
          <cell r="AX70">
            <v>6</v>
          </cell>
          <cell r="AY70">
            <v>-3</v>
          </cell>
          <cell r="AZ70">
            <v>-9</v>
          </cell>
          <cell r="BA70">
            <v>-14</v>
          </cell>
          <cell r="BB70">
            <v>-26</v>
          </cell>
          <cell r="BC70">
            <v>-53.5</v>
          </cell>
          <cell r="BD70">
            <v>-58.5</v>
          </cell>
          <cell r="BE70">
            <v>-68.5</v>
          </cell>
          <cell r="BF70">
            <v>-64</v>
          </cell>
          <cell r="BG70">
            <v>-69</v>
          </cell>
          <cell r="BH70">
            <v>-46</v>
          </cell>
          <cell r="BI70">
            <v>-51.5</v>
          </cell>
          <cell r="BJ70">
            <v>-55.5</v>
          </cell>
          <cell r="BK70">
            <v>-60.5</v>
          </cell>
        </row>
        <row r="71">
          <cell r="AP71">
            <v>-4</v>
          </cell>
          <cell r="AQ71">
            <v>-10.5</v>
          </cell>
          <cell r="AR71">
            <v>-54</v>
          </cell>
          <cell r="AS71">
            <v>-59</v>
          </cell>
          <cell r="AT71">
            <v>-69</v>
          </cell>
          <cell r="AU71">
            <v>-82.5</v>
          </cell>
          <cell r="AV71">
            <v>-111.5</v>
          </cell>
          <cell r="AW71">
            <v>-89.5</v>
          </cell>
          <cell r="AX71">
            <v>-70</v>
          </cell>
          <cell r="AY71">
            <v>-68</v>
          </cell>
          <cell r="AZ71">
            <v>-68</v>
          </cell>
          <cell r="BA71">
            <v>-83.5</v>
          </cell>
          <cell r="BB71">
            <v>-80.5</v>
          </cell>
          <cell r="BC71">
            <v>-81.5</v>
          </cell>
          <cell r="BD71">
            <v>-94.5</v>
          </cell>
          <cell r="BE71">
            <v>-93.5</v>
          </cell>
          <cell r="BF71">
            <v>-95</v>
          </cell>
          <cell r="BG71">
            <v>-110</v>
          </cell>
          <cell r="BH71">
            <v>-108</v>
          </cell>
          <cell r="BI71">
            <v>-122.5</v>
          </cell>
          <cell r="BJ71">
            <v>-118.5</v>
          </cell>
          <cell r="BK71">
            <v>-123.5</v>
          </cell>
        </row>
        <row r="72">
          <cell r="AP72">
            <v>7</v>
          </cell>
          <cell r="AQ72">
            <v>14.5</v>
          </cell>
          <cell r="AR72">
            <v>6.5</v>
          </cell>
          <cell r="AS72">
            <v>6.5</v>
          </cell>
          <cell r="AT72">
            <v>1.5</v>
          </cell>
          <cell r="AU72">
            <v>-10</v>
          </cell>
          <cell r="AV72">
            <v>-13.5</v>
          </cell>
          <cell r="AW72">
            <v>-5.5</v>
          </cell>
          <cell r="AX72">
            <v>12</v>
          </cell>
          <cell r="AY72">
            <v>12</v>
          </cell>
          <cell r="AZ72">
            <v>25</v>
          </cell>
          <cell r="BA72">
            <v>3.5</v>
          </cell>
          <cell r="BB72">
            <v>1.5</v>
          </cell>
          <cell r="BC72">
            <v>2.5</v>
          </cell>
          <cell r="BD72">
            <v>18</v>
          </cell>
          <cell r="BE72">
            <v>23</v>
          </cell>
          <cell r="BF72">
            <v>3</v>
          </cell>
          <cell r="BG72">
            <v>18</v>
          </cell>
          <cell r="BH72">
            <v>51.5</v>
          </cell>
          <cell r="BI72">
            <v>37</v>
          </cell>
          <cell r="BJ72">
            <v>26</v>
          </cell>
          <cell r="BK72">
            <v>26</v>
          </cell>
        </row>
        <row r="73">
          <cell r="AP73">
            <v>-3</v>
          </cell>
          <cell r="AQ73">
            <v>4.5</v>
          </cell>
          <cell r="AR73">
            <v>14</v>
          </cell>
          <cell r="AS73">
            <v>42.5</v>
          </cell>
          <cell r="AT73">
            <v>46</v>
          </cell>
          <cell r="AU73">
            <v>53.5</v>
          </cell>
          <cell r="AV73">
            <v>51.5</v>
          </cell>
          <cell r="AW73">
            <v>49</v>
          </cell>
          <cell r="AX73">
            <v>42.5</v>
          </cell>
          <cell r="AY73">
            <v>43.5</v>
          </cell>
          <cell r="AZ73">
            <v>56</v>
          </cell>
          <cell r="BA73">
            <v>67</v>
          </cell>
          <cell r="BB73">
            <v>68</v>
          </cell>
          <cell r="BC73">
            <v>84.5</v>
          </cell>
          <cell r="BD73">
            <v>79.5</v>
          </cell>
          <cell r="BE73">
            <v>78</v>
          </cell>
          <cell r="BF73">
            <v>73.5</v>
          </cell>
          <cell r="BG73">
            <v>78.5</v>
          </cell>
          <cell r="BH73">
            <v>93</v>
          </cell>
          <cell r="BI73">
            <v>100</v>
          </cell>
          <cell r="BJ73">
            <v>111</v>
          </cell>
          <cell r="BK73">
            <v>116</v>
          </cell>
        </row>
        <row r="74">
          <cell r="AP74">
            <v>-2</v>
          </cell>
          <cell r="AQ74">
            <v>2.5</v>
          </cell>
          <cell r="AR74">
            <v>10</v>
          </cell>
          <cell r="AS74">
            <v>38.5</v>
          </cell>
          <cell r="AT74">
            <v>28.5</v>
          </cell>
          <cell r="AU74">
            <v>29.5</v>
          </cell>
          <cell r="AV74">
            <v>38.5</v>
          </cell>
          <cell r="AW74">
            <v>38.5</v>
          </cell>
          <cell r="AX74">
            <v>42.5</v>
          </cell>
          <cell r="AY74">
            <v>34</v>
          </cell>
          <cell r="AZ74">
            <v>47</v>
          </cell>
          <cell r="BA74">
            <v>68.5</v>
          </cell>
          <cell r="BB74">
            <v>49</v>
          </cell>
          <cell r="BC74">
            <v>47.5</v>
          </cell>
          <cell r="BD74">
            <v>50</v>
          </cell>
          <cell r="BE74">
            <v>49</v>
          </cell>
          <cell r="BF74">
            <v>44.5</v>
          </cell>
          <cell r="BG74">
            <v>51</v>
          </cell>
          <cell r="BH74">
            <v>28</v>
          </cell>
          <cell r="BI74">
            <v>21</v>
          </cell>
          <cell r="BJ74">
            <v>17</v>
          </cell>
          <cell r="BK74">
            <v>22</v>
          </cell>
        </row>
        <row r="75">
          <cell r="AP75">
            <v>-5</v>
          </cell>
          <cell r="AQ75">
            <v>-0.5</v>
          </cell>
          <cell r="AR75">
            <v>-5.5</v>
          </cell>
          <cell r="AS75">
            <v>-26</v>
          </cell>
          <cell r="AT75">
            <v>-15</v>
          </cell>
          <cell r="AU75">
            <v>-23.5</v>
          </cell>
          <cell r="AV75">
            <v>-52.5</v>
          </cell>
          <cell r="AW75">
            <v>-36</v>
          </cell>
          <cell r="AX75">
            <v>-35</v>
          </cell>
          <cell r="AY75">
            <v>-43.5</v>
          </cell>
          <cell r="AZ75">
            <v>-50</v>
          </cell>
          <cell r="BA75">
            <v>-50</v>
          </cell>
          <cell r="BB75">
            <v>-50</v>
          </cell>
          <cell r="BC75">
            <v>-55.5</v>
          </cell>
          <cell r="BD75">
            <v>-55.5</v>
          </cell>
          <cell r="BE75">
            <v>-52.5</v>
          </cell>
          <cell r="BF75">
            <v>-57</v>
          </cell>
          <cell r="BG75">
            <v>-63.5</v>
          </cell>
          <cell r="BH75">
            <v>-63.5</v>
          </cell>
          <cell r="BI75">
            <v>-63.5</v>
          </cell>
          <cell r="BJ75">
            <v>-63.5</v>
          </cell>
          <cell r="BK75">
            <v>-63.5</v>
          </cell>
        </row>
        <row r="76">
          <cell r="AP76">
            <v>-8</v>
          </cell>
          <cell r="AQ76">
            <v>-19</v>
          </cell>
          <cell r="AR76">
            <v>9.5</v>
          </cell>
          <cell r="AS76">
            <v>4.5</v>
          </cell>
          <cell r="AT76">
            <v>9.5</v>
          </cell>
          <cell r="AU76">
            <v>10.5</v>
          </cell>
          <cell r="AV76">
            <v>-18.5</v>
          </cell>
          <cell r="AW76">
            <v>-36.5</v>
          </cell>
          <cell r="AX76">
            <v>-8.5</v>
          </cell>
          <cell r="AY76">
            <v>-7.5</v>
          </cell>
          <cell r="AZ76">
            <v>5.5</v>
          </cell>
          <cell r="BA76">
            <v>0.5</v>
          </cell>
          <cell r="BB76">
            <v>-3</v>
          </cell>
          <cell r="BC76">
            <v>-7.5</v>
          </cell>
          <cell r="BD76">
            <v>-5</v>
          </cell>
          <cell r="BE76">
            <v>-8</v>
          </cell>
          <cell r="BF76">
            <v>-12.5</v>
          </cell>
          <cell r="BG76">
            <v>-18</v>
          </cell>
          <cell r="BH76">
            <v>-18</v>
          </cell>
          <cell r="BI76">
            <v>-20</v>
          </cell>
          <cell r="BJ76">
            <v>-24</v>
          </cell>
          <cell r="BK76">
            <v>-19</v>
          </cell>
        </row>
        <row r="77">
          <cell r="AP77">
            <v>-23</v>
          </cell>
          <cell r="AQ77">
            <v>-10.5</v>
          </cell>
          <cell r="AR77">
            <v>-7</v>
          </cell>
          <cell r="AS77">
            <v>21.5</v>
          </cell>
          <cell r="AT77">
            <v>-11.5</v>
          </cell>
          <cell r="AU77">
            <v>-11</v>
          </cell>
          <cell r="AV77">
            <v>-22.5</v>
          </cell>
          <cell r="AW77">
            <v>-22.5</v>
          </cell>
          <cell r="AX77">
            <v>-40</v>
          </cell>
          <cell r="AY77">
            <v>-35</v>
          </cell>
          <cell r="AZ77">
            <v>-28.5</v>
          </cell>
          <cell r="BA77">
            <v>-22.5</v>
          </cell>
          <cell r="BB77">
            <v>-42.5</v>
          </cell>
          <cell r="BC77">
            <v>-24.5</v>
          </cell>
          <cell r="BD77">
            <v>-43.5</v>
          </cell>
          <cell r="BE77">
            <v>-32.5</v>
          </cell>
          <cell r="BF77">
            <v>-25.5</v>
          </cell>
          <cell r="BG77">
            <v>-20.5</v>
          </cell>
          <cell r="BH77">
            <v>-54</v>
          </cell>
          <cell r="BI77">
            <v>-47</v>
          </cell>
          <cell r="BJ77">
            <v>-58</v>
          </cell>
          <cell r="BK77">
            <v>-63</v>
          </cell>
        </row>
        <row r="78">
          <cell r="AP78">
            <v>-8</v>
          </cell>
          <cell r="AQ78">
            <v>-12.5</v>
          </cell>
          <cell r="AR78">
            <v>-13</v>
          </cell>
          <cell r="AS78">
            <v>13.5</v>
          </cell>
          <cell r="AT78">
            <v>-19.5</v>
          </cell>
          <cell r="AU78">
            <v>-30.5</v>
          </cell>
          <cell r="AV78">
            <v>-28.5</v>
          </cell>
          <cell r="AW78">
            <v>-6.5</v>
          </cell>
          <cell r="AX78">
            <v>7.5</v>
          </cell>
          <cell r="AY78">
            <v>-20.5</v>
          </cell>
          <cell r="AZ78">
            <v>-20.5</v>
          </cell>
          <cell r="BA78">
            <v>-11.5</v>
          </cell>
          <cell r="BB78">
            <v>-31.5</v>
          </cell>
          <cell r="BC78">
            <v>-14</v>
          </cell>
          <cell r="BD78">
            <v>-14</v>
          </cell>
          <cell r="BE78">
            <v>-13.5</v>
          </cell>
          <cell r="BF78">
            <v>-10</v>
          </cell>
          <cell r="BG78">
            <v>-14.5</v>
          </cell>
          <cell r="BH78">
            <v>19</v>
          </cell>
          <cell r="BI78">
            <v>26</v>
          </cell>
          <cell r="BJ78">
            <v>15</v>
          </cell>
          <cell r="BK78">
            <v>10</v>
          </cell>
        </row>
        <row r="79">
          <cell r="AP79">
            <v>-4</v>
          </cell>
          <cell r="AQ79">
            <v>-9.5</v>
          </cell>
          <cell r="AR79">
            <v>-14.5</v>
          </cell>
          <cell r="AS79">
            <v>-34.5</v>
          </cell>
          <cell r="AT79">
            <v>-47</v>
          </cell>
          <cell r="AU79">
            <v>-46.5</v>
          </cell>
          <cell r="AV79">
            <v>-35</v>
          </cell>
          <cell r="AW79">
            <v>-34.5</v>
          </cell>
          <cell r="AX79">
            <v>-35.5</v>
          </cell>
          <cell r="AY79">
            <v>-45</v>
          </cell>
          <cell r="AZ79">
            <v>-45</v>
          </cell>
          <cell r="BA79">
            <v>-23.5</v>
          </cell>
          <cell r="BB79">
            <v>-10.5</v>
          </cell>
          <cell r="BC79">
            <v>-25</v>
          </cell>
          <cell r="BD79">
            <v>-4.5</v>
          </cell>
          <cell r="BE79">
            <v>-20.5</v>
          </cell>
          <cell r="BF79">
            <v>-0.5</v>
          </cell>
          <cell r="BG79">
            <v>5</v>
          </cell>
          <cell r="BH79">
            <v>-18</v>
          </cell>
          <cell r="BI79">
            <v>-16</v>
          </cell>
          <cell r="BJ79">
            <v>-20</v>
          </cell>
          <cell r="BK79">
            <v>-20</v>
          </cell>
        </row>
        <row r="80">
          <cell r="AP80">
            <v>-23</v>
          </cell>
          <cell r="AQ80">
            <v>-28.5</v>
          </cell>
          <cell r="AR80">
            <v>-28</v>
          </cell>
          <cell r="AS80">
            <v>-54.5</v>
          </cell>
          <cell r="AT80">
            <v>-43.5</v>
          </cell>
          <cell r="AU80">
            <v>-42.5</v>
          </cell>
          <cell r="AV80">
            <v>-42.5</v>
          </cell>
          <cell r="AW80">
            <v>-35</v>
          </cell>
          <cell r="AX80">
            <v>-36</v>
          </cell>
          <cell r="AY80">
            <v>-45.5</v>
          </cell>
          <cell r="AZ80">
            <v>-44</v>
          </cell>
          <cell r="BA80">
            <v>-53</v>
          </cell>
          <cell r="BB80">
            <v>-73</v>
          </cell>
          <cell r="BC80">
            <v>-74</v>
          </cell>
          <cell r="BD80">
            <v>-74</v>
          </cell>
          <cell r="BE80">
            <v>-99.5</v>
          </cell>
          <cell r="BF80">
            <v>-87</v>
          </cell>
          <cell r="BG80">
            <v>-77</v>
          </cell>
          <cell r="BH80">
            <v>-54</v>
          </cell>
          <cell r="BI80">
            <v>-68.5</v>
          </cell>
          <cell r="BJ80">
            <v>-68.5</v>
          </cell>
          <cell r="BK80">
            <v>-68.5</v>
          </cell>
        </row>
        <row r="81">
          <cell r="AP81">
            <v>-3</v>
          </cell>
          <cell r="AQ81">
            <v>17</v>
          </cell>
          <cell r="AR81">
            <v>-10.5</v>
          </cell>
          <cell r="AS81">
            <v>-15.5</v>
          </cell>
          <cell r="AT81">
            <v>-4.5</v>
          </cell>
          <cell r="AU81">
            <v>-1</v>
          </cell>
          <cell r="AV81">
            <v>-11</v>
          </cell>
          <cell r="AW81">
            <v>-7</v>
          </cell>
          <cell r="AX81">
            <v>12.5</v>
          </cell>
          <cell r="AY81">
            <v>3</v>
          </cell>
          <cell r="AZ81">
            <v>22</v>
          </cell>
          <cell r="BA81">
            <v>24</v>
          </cell>
          <cell r="BB81">
            <v>24.5</v>
          </cell>
          <cell r="BC81">
            <v>23</v>
          </cell>
          <cell r="BD81">
            <v>43.5</v>
          </cell>
          <cell r="BE81">
            <v>27.5</v>
          </cell>
          <cell r="BF81">
            <v>12.5</v>
          </cell>
          <cell r="BG81">
            <v>7.5</v>
          </cell>
          <cell r="BH81">
            <v>5.5</v>
          </cell>
          <cell r="BI81">
            <v>12.5</v>
          </cell>
          <cell r="BJ81">
            <v>16.5</v>
          </cell>
          <cell r="BK81">
            <v>11.5</v>
          </cell>
        </row>
        <row r="82">
          <cell r="AP82">
            <v>5</v>
          </cell>
          <cell r="AQ82">
            <v>-5.5</v>
          </cell>
          <cell r="AR82">
            <v>5.5</v>
          </cell>
          <cell r="AS82">
            <v>0.5</v>
          </cell>
          <cell r="AT82">
            <v>3.5</v>
          </cell>
          <cell r="AU82">
            <v>-9.5</v>
          </cell>
          <cell r="AV82">
            <v>-19.5</v>
          </cell>
          <cell r="AW82">
            <v>-41.5</v>
          </cell>
          <cell r="AX82">
            <v>-19</v>
          </cell>
          <cell r="AY82">
            <v>-19</v>
          </cell>
          <cell r="AZ82">
            <v>-21.5</v>
          </cell>
          <cell r="BA82">
            <v>-19.5</v>
          </cell>
          <cell r="BB82">
            <v>-6.5</v>
          </cell>
          <cell r="BC82">
            <v>-5.5</v>
          </cell>
          <cell r="BD82">
            <v>15</v>
          </cell>
          <cell r="BE82">
            <v>12</v>
          </cell>
          <cell r="BF82">
            <v>-22</v>
          </cell>
          <cell r="BG82">
            <v>-17</v>
          </cell>
          <cell r="BH82">
            <v>-40</v>
          </cell>
          <cell r="BI82">
            <v>-25.5</v>
          </cell>
          <cell r="BJ82">
            <v>-29.5</v>
          </cell>
          <cell r="BK82">
            <v>-29.5</v>
          </cell>
        </row>
        <row r="83">
          <cell r="AP83">
            <v>-8.5</v>
          </cell>
          <cell r="AQ83">
            <v>2.5</v>
          </cell>
          <cell r="AR83">
            <v>21.5</v>
          </cell>
          <cell r="AS83">
            <v>41.5</v>
          </cell>
          <cell r="AT83">
            <v>44.5</v>
          </cell>
          <cell r="AU83">
            <v>35</v>
          </cell>
          <cell r="AV83">
            <v>22.5</v>
          </cell>
          <cell r="AW83">
            <v>0.5</v>
          </cell>
          <cell r="AX83">
            <v>20</v>
          </cell>
          <cell r="AY83">
            <v>11</v>
          </cell>
          <cell r="AZ83">
            <v>-10</v>
          </cell>
          <cell r="BA83">
            <v>-15</v>
          </cell>
          <cell r="BB83">
            <v>-34.5</v>
          </cell>
          <cell r="BC83">
            <v>-62</v>
          </cell>
          <cell r="BD83">
            <v>-56</v>
          </cell>
          <cell r="BE83">
            <v>-45.5</v>
          </cell>
          <cell r="BF83">
            <v>-50</v>
          </cell>
          <cell r="BG83">
            <v>-56.5</v>
          </cell>
          <cell r="BH83">
            <v>-56.5</v>
          </cell>
          <cell r="BI83">
            <v>-49.5</v>
          </cell>
          <cell r="BJ83">
            <v>-45.5</v>
          </cell>
          <cell r="BK83">
            <v>-45.5</v>
          </cell>
        </row>
        <row r="84">
          <cell r="AP84">
            <v>7</v>
          </cell>
          <cell r="AQ84">
            <v>7</v>
          </cell>
          <cell r="AR84">
            <v>14.5</v>
          </cell>
          <cell r="AS84">
            <v>9</v>
          </cell>
          <cell r="AT84">
            <v>17</v>
          </cell>
          <cell r="AU84">
            <v>5.5</v>
          </cell>
          <cell r="AV84">
            <v>-7</v>
          </cell>
          <cell r="AW84">
            <v>-14.5</v>
          </cell>
          <cell r="AX84">
            <v>8</v>
          </cell>
          <cell r="AY84">
            <v>13</v>
          </cell>
          <cell r="AZ84">
            <v>10.5</v>
          </cell>
          <cell r="BA84">
            <v>10.5</v>
          </cell>
          <cell r="BB84">
            <v>7</v>
          </cell>
          <cell r="BC84">
            <v>-10.5</v>
          </cell>
          <cell r="BD84">
            <v>-10.5</v>
          </cell>
          <cell r="BE84">
            <v>-7.5</v>
          </cell>
          <cell r="BF84">
            <v>-18</v>
          </cell>
          <cell r="BG84">
            <v>-33.5</v>
          </cell>
          <cell r="BH84">
            <v>-29.5</v>
          </cell>
          <cell r="BI84">
            <v>-36.5</v>
          </cell>
          <cell r="BJ84">
            <v>-47.5</v>
          </cell>
          <cell r="BK84">
            <v>-52.5</v>
          </cell>
        </row>
        <row r="85">
          <cell r="AP85">
            <v>-3</v>
          </cell>
          <cell r="AQ85">
            <v>8</v>
          </cell>
          <cell r="AR85">
            <v>-16.5</v>
          </cell>
          <cell r="AS85">
            <v>-14.5</v>
          </cell>
          <cell r="AT85">
            <v>-11.5</v>
          </cell>
          <cell r="AU85">
            <v>-21</v>
          </cell>
          <cell r="AV85">
            <v>-19</v>
          </cell>
          <cell r="AW85">
            <v>-18.5</v>
          </cell>
          <cell r="AX85">
            <v>-19.5</v>
          </cell>
          <cell r="AY85">
            <v>-4.5</v>
          </cell>
          <cell r="AZ85">
            <v>8.5</v>
          </cell>
          <cell r="BA85">
            <v>3.5</v>
          </cell>
          <cell r="BB85">
            <v>0</v>
          </cell>
          <cell r="BC85">
            <v>-1</v>
          </cell>
          <cell r="BD85">
            <v>14.5</v>
          </cell>
          <cell r="BE85">
            <v>24.5</v>
          </cell>
          <cell r="BF85">
            <v>12</v>
          </cell>
          <cell r="BG85">
            <v>27.5</v>
          </cell>
          <cell r="BH85">
            <v>23.5</v>
          </cell>
          <cell r="BI85">
            <v>30.5</v>
          </cell>
          <cell r="BJ85">
            <v>41.5</v>
          </cell>
          <cell r="BK85">
            <v>36.5</v>
          </cell>
        </row>
        <row r="86">
          <cell r="AP86">
            <v>5</v>
          </cell>
          <cell r="AQ86">
            <v>4</v>
          </cell>
          <cell r="AR86">
            <v>-4</v>
          </cell>
          <cell r="AS86">
            <v>-2</v>
          </cell>
          <cell r="AT86">
            <v>-13</v>
          </cell>
          <cell r="AU86">
            <v>-24.5</v>
          </cell>
          <cell r="AV86">
            <v>-30</v>
          </cell>
          <cell r="AW86">
            <v>-26</v>
          </cell>
          <cell r="AX86">
            <v>-14.5</v>
          </cell>
          <cell r="AY86">
            <v>-23</v>
          </cell>
          <cell r="AZ86">
            <v>-29.5</v>
          </cell>
          <cell r="BA86">
            <v>-18</v>
          </cell>
          <cell r="BB86">
            <v>-20</v>
          </cell>
          <cell r="BC86">
            <v>-2.5</v>
          </cell>
          <cell r="BD86">
            <v>10</v>
          </cell>
          <cell r="BE86">
            <v>17</v>
          </cell>
          <cell r="BF86">
            <v>12.5</v>
          </cell>
          <cell r="BG86">
            <v>40.5</v>
          </cell>
          <cell r="BH86">
            <v>17.5</v>
          </cell>
          <cell r="BI86">
            <v>19.5</v>
          </cell>
          <cell r="BJ86">
            <v>19.5</v>
          </cell>
          <cell r="BK86">
            <v>14.5</v>
          </cell>
        </row>
        <row r="87">
          <cell r="AP87">
            <v>20.5</v>
          </cell>
          <cell r="AQ87">
            <v>28</v>
          </cell>
          <cell r="AR87">
            <v>35.5</v>
          </cell>
          <cell r="AS87">
            <v>37.5</v>
          </cell>
          <cell r="AT87">
            <v>40.5</v>
          </cell>
          <cell r="AU87">
            <v>29</v>
          </cell>
          <cell r="AV87">
            <v>23.5</v>
          </cell>
          <cell r="AW87">
            <v>28</v>
          </cell>
          <cell r="AX87">
            <v>47.5</v>
          </cell>
          <cell r="AY87">
            <v>38</v>
          </cell>
          <cell r="AZ87">
            <v>50.5</v>
          </cell>
          <cell r="BA87">
            <v>62</v>
          </cell>
          <cell r="BB87">
            <v>58.5</v>
          </cell>
          <cell r="BC87">
            <v>59.5</v>
          </cell>
          <cell r="BD87">
            <v>59.5</v>
          </cell>
          <cell r="BE87">
            <v>49</v>
          </cell>
          <cell r="BF87">
            <v>44.5</v>
          </cell>
          <cell r="BG87">
            <v>51</v>
          </cell>
          <cell r="BH87">
            <v>28</v>
          </cell>
          <cell r="BI87">
            <v>35</v>
          </cell>
          <cell r="BJ87">
            <v>31</v>
          </cell>
          <cell r="BK87">
            <v>26</v>
          </cell>
        </row>
        <row r="88">
          <cell r="AP88">
            <v>5</v>
          </cell>
          <cell r="AQ88">
            <v>-6</v>
          </cell>
          <cell r="AR88">
            <v>3.5</v>
          </cell>
          <cell r="AS88">
            <v>3.5</v>
          </cell>
          <cell r="AT88">
            <v>0</v>
          </cell>
          <cell r="AU88">
            <v>3</v>
          </cell>
          <cell r="AV88">
            <v>5</v>
          </cell>
          <cell r="AW88">
            <v>-5</v>
          </cell>
          <cell r="AX88">
            <v>-19</v>
          </cell>
          <cell r="AY88">
            <v>-23</v>
          </cell>
          <cell r="AZ88">
            <v>-21.5</v>
          </cell>
          <cell r="BA88">
            <v>-26.5</v>
          </cell>
          <cell r="BB88">
            <v>-46.5</v>
          </cell>
          <cell r="BC88">
            <v>-46.5</v>
          </cell>
          <cell r="BD88">
            <v>-65.5</v>
          </cell>
          <cell r="BE88">
            <v>-75.5</v>
          </cell>
          <cell r="BF88">
            <v>-77</v>
          </cell>
          <cell r="BG88">
            <v>-61.5</v>
          </cell>
          <cell r="BH88">
            <v>-95</v>
          </cell>
          <cell r="BI88">
            <v>-97</v>
          </cell>
          <cell r="BJ88">
            <v>-101</v>
          </cell>
          <cell r="BK88">
            <v>-101</v>
          </cell>
        </row>
        <row r="89">
          <cell r="AP89">
            <v>5</v>
          </cell>
          <cell r="AQ89">
            <v>4</v>
          </cell>
          <cell r="AR89">
            <v>7.5</v>
          </cell>
          <cell r="AS89">
            <v>2.5</v>
          </cell>
          <cell r="AT89">
            <v>-8.5</v>
          </cell>
          <cell r="AU89">
            <v>1.5</v>
          </cell>
          <cell r="AV89">
            <v>-8.5</v>
          </cell>
          <cell r="AW89">
            <v>-8.5</v>
          </cell>
          <cell r="AX89">
            <v>-2</v>
          </cell>
          <cell r="AY89">
            <v>-11</v>
          </cell>
          <cell r="AZ89">
            <v>-11</v>
          </cell>
          <cell r="BA89">
            <v>0</v>
          </cell>
          <cell r="BB89">
            <v>13</v>
          </cell>
          <cell r="BC89">
            <v>-1.5</v>
          </cell>
          <cell r="BD89">
            <v>0</v>
          </cell>
          <cell r="BE89">
            <v>-3</v>
          </cell>
          <cell r="BF89">
            <v>-27</v>
          </cell>
          <cell r="BG89">
            <v>-24</v>
          </cell>
          <cell r="BH89">
            <v>-22</v>
          </cell>
          <cell r="BI89">
            <v>-20</v>
          </cell>
          <cell r="BJ89">
            <v>-16</v>
          </cell>
          <cell r="BK89">
            <v>-11</v>
          </cell>
        </row>
        <row r="90">
          <cell r="AP90">
            <v>5</v>
          </cell>
          <cell r="AQ90">
            <v>-5.5</v>
          </cell>
          <cell r="AR90">
            <v>-5.5</v>
          </cell>
          <cell r="AS90">
            <v>21</v>
          </cell>
          <cell r="AT90">
            <v>10</v>
          </cell>
          <cell r="AU90">
            <v>21</v>
          </cell>
          <cell r="AV90">
            <v>11</v>
          </cell>
          <cell r="AW90">
            <v>1</v>
          </cell>
          <cell r="AX90">
            <v>-1</v>
          </cell>
          <cell r="AY90">
            <v>-29</v>
          </cell>
          <cell r="AZ90">
            <v>-27</v>
          </cell>
          <cell r="BA90">
            <v>-25</v>
          </cell>
          <cell r="BB90">
            <v>-24.5</v>
          </cell>
          <cell r="BC90">
            <v>-43</v>
          </cell>
          <cell r="BD90">
            <v>-62</v>
          </cell>
          <cell r="BE90">
            <v>-78</v>
          </cell>
          <cell r="BF90">
            <v>-102</v>
          </cell>
          <cell r="BG90">
            <v>-112</v>
          </cell>
          <cell r="BH90">
            <v>-110</v>
          </cell>
          <cell r="BI90">
            <v>-104.5</v>
          </cell>
          <cell r="BJ90">
            <v>-108.5</v>
          </cell>
          <cell r="BK90">
            <v>-103.5</v>
          </cell>
        </row>
        <row r="91">
          <cell r="AP91">
            <v>-22</v>
          </cell>
          <cell r="AQ91">
            <v>-2</v>
          </cell>
          <cell r="AR91">
            <v>17</v>
          </cell>
          <cell r="AS91">
            <v>11.5</v>
          </cell>
          <cell r="AT91">
            <v>14.5</v>
          </cell>
          <cell r="AU91">
            <v>22</v>
          </cell>
          <cell r="AV91">
            <v>24</v>
          </cell>
          <cell r="AW91">
            <v>28.5</v>
          </cell>
          <cell r="AX91">
            <v>48</v>
          </cell>
          <cell r="AY91">
            <v>39</v>
          </cell>
          <cell r="AZ91">
            <v>32.5</v>
          </cell>
          <cell r="BA91">
            <v>17</v>
          </cell>
          <cell r="BB91">
            <v>37.5</v>
          </cell>
          <cell r="BC91">
            <v>23</v>
          </cell>
          <cell r="BD91">
            <v>43.5</v>
          </cell>
          <cell r="BE91">
            <v>38.5</v>
          </cell>
          <cell r="BF91">
            <v>23.5</v>
          </cell>
          <cell r="BG91">
            <v>38.5</v>
          </cell>
          <cell r="BH91">
            <v>15.5</v>
          </cell>
          <cell r="BI91">
            <v>8.5</v>
          </cell>
          <cell r="BJ91">
            <v>19.5</v>
          </cell>
          <cell r="BK91">
            <v>24.5</v>
          </cell>
        </row>
        <row r="92">
          <cell r="AP92">
            <v>-23</v>
          </cell>
          <cell r="AQ92">
            <v>-23</v>
          </cell>
          <cell r="AR92">
            <v>20.5</v>
          </cell>
          <cell r="AS92">
            <v>15.5</v>
          </cell>
          <cell r="AT92">
            <v>20.5</v>
          </cell>
          <cell r="AU92">
            <v>31</v>
          </cell>
          <cell r="AV92">
            <v>10.5</v>
          </cell>
          <cell r="AW92">
            <v>11</v>
          </cell>
          <cell r="AX92">
            <v>10</v>
          </cell>
          <cell r="AY92">
            <v>13.5</v>
          </cell>
          <cell r="AZ92">
            <v>26</v>
          </cell>
          <cell r="BA92">
            <v>41.5</v>
          </cell>
          <cell r="BB92">
            <v>54.5</v>
          </cell>
          <cell r="BC92">
            <v>36</v>
          </cell>
          <cell r="BD92">
            <v>36</v>
          </cell>
          <cell r="BE92">
            <v>39</v>
          </cell>
          <cell r="BF92">
            <v>56</v>
          </cell>
          <cell r="BG92">
            <v>61</v>
          </cell>
          <cell r="BH92">
            <v>38</v>
          </cell>
          <cell r="BI92">
            <v>40</v>
          </cell>
          <cell r="BJ92">
            <v>29</v>
          </cell>
          <cell r="BK92">
            <v>24</v>
          </cell>
        </row>
        <row r="93">
          <cell r="AP93">
            <v>1</v>
          </cell>
          <cell r="AQ93">
            <v>5.5</v>
          </cell>
          <cell r="AR93">
            <v>24.5</v>
          </cell>
          <cell r="AS93">
            <v>19.5</v>
          </cell>
          <cell r="AT93">
            <v>-6.5</v>
          </cell>
          <cell r="AU93">
            <v>-16</v>
          </cell>
          <cell r="AV93">
            <v>-7</v>
          </cell>
          <cell r="AW93">
            <v>-12.5</v>
          </cell>
          <cell r="AX93">
            <v>-8.5</v>
          </cell>
          <cell r="AY93">
            <v>-18</v>
          </cell>
          <cell r="AZ93">
            <v>-5.5</v>
          </cell>
          <cell r="BA93">
            <v>1</v>
          </cell>
          <cell r="BB93">
            <v>2</v>
          </cell>
          <cell r="BC93">
            <v>3</v>
          </cell>
          <cell r="BD93">
            <v>4.5</v>
          </cell>
          <cell r="BE93">
            <v>-6</v>
          </cell>
          <cell r="BF93">
            <v>-10.5</v>
          </cell>
          <cell r="BG93">
            <v>-22.5</v>
          </cell>
          <cell r="BH93">
            <v>-45.5</v>
          </cell>
          <cell r="BI93">
            <v>-52.5</v>
          </cell>
          <cell r="BJ93">
            <v>-63.5</v>
          </cell>
          <cell r="BK93">
            <v>-58.5</v>
          </cell>
        </row>
        <row r="94">
          <cell r="AP94">
            <v>7</v>
          </cell>
          <cell r="AQ94">
            <v>12.5</v>
          </cell>
          <cell r="AR94">
            <v>16</v>
          </cell>
          <cell r="AS94">
            <v>10.5</v>
          </cell>
          <cell r="AT94">
            <v>13.5</v>
          </cell>
          <cell r="AU94">
            <v>14</v>
          </cell>
          <cell r="AV94">
            <v>2.5</v>
          </cell>
          <cell r="AW94">
            <v>6.5</v>
          </cell>
          <cell r="AX94">
            <v>5.5</v>
          </cell>
          <cell r="AY94">
            <v>-3.5</v>
          </cell>
          <cell r="AZ94">
            <v>-2.5</v>
          </cell>
          <cell r="BA94">
            <v>1</v>
          </cell>
          <cell r="BB94">
            <v>-2.5</v>
          </cell>
          <cell r="BC94">
            <v>14</v>
          </cell>
          <cell r="BD94">
            <v>12.5</v>
          </cell>
          <cell r="BE94">
            <v>23</v>
          </cell>
          <cell r="BF94">
            <v>18.5</v>
          </cell>
          <cell r="BG94">
            <v>14</v>
          </cell>
          <cell r="BH94">
            <v>12</v>
          </cell>
          <cell r="BI94">
            <v>10</v>
          </cell>
          <cell r="BJ94">
            <v>21</v>
          </cell>
          <cell r="BK94">
            <v>16</v>
          </cell>
        </row>
        <row r="95">
          <cell r="AP95">
            <v>-23</v>
          </cell>
          <cell r="AQ95">
            <v>-23</v>
          </cell>
          <cell r="AR95">
            <v>-12</v>
          </cell>
          <cell r="AS95">
            <v>-37</v>
          </cell>
          <cell r="AT95">
            <v>-24.5</v>
          </cell>
          <cell r="AU95">
            <v>-11</v>
          </cell>
          <cell r="AV95">
            <v>-16.5</v>
          </cell>
          <cell r="AW95">
            <v>-4</v>
          </cell>
          <cell r="AX95">
            <v>-9.5</v>
          </cell>
          <cell r="AY95">
            <v>18.5</v>
          </cell>
          <cell r="AZ95">
            <v>20</v>
          </cell>
          <cell r="BA95">
            <v>15</v>
          </cell>
          <cell r="BB95">
            <v>1</v>
          </cell>
          <cell r="BC95">
            <v>17.5</v>
          </cell>
          <cell r="BD95">
            <v>-1.5</v>
          </cell>
          <cell r="BE95">
            <v>-20.5</v>
          </cell>
          <cell r="BF95">
            <v>-44.5</v>
          </cell>
          <cell r="BG95">
            <v>-44.5</v>
          </cell>
          <cell r="BH95">
            <v>-67.5</v>
          </cell>
          <cell r="BI95">
            <v>-74.5</v>
          </cell>
          <cell r="BJ95">
            <v>-78.5</v>
          </cell>
          <cell r="BK95">
            <v>-83.5</v>
          </cell>
        </row>
        <row r="96">
          <cell r="AP96">
            <v>1</v>
          </cell>
          <cell r="AQ96">
            <v>12</v>
          </cell>
          <cell r="AR96">
            <v>-12.5</v>
          </cell>
          <cell r="AS96">
            <v>-10.5</v>
          </cell>
          <cell r="AT96">
            <v>-7</v>
          </cell>
          <cell r="AU96">
            <v>4</v>
          </cell>
          <cell r="AV96">
            <v>2</v>
          </cell>
          <cell r="AW96">
            <v>-20</v>
          </cell>
          <cell r="AX96">
            <v>-0.5</v>
          </cell>
          <cell r="AY96">
            <v>-9</v>
          </cell>
          <cell r="AZ96">
            <v>-9</v>
          </cell>
          <cell r="BA96">
            <v>-11</v>
          </cell>
          <cell r="BB96">
            <v>9.5</v>
          </cell>
          <cell r="BC96">
            <v>-5</v>
          </cell>
          <cell r="BD96">
            <v>-1.5</v>
          </cell>
          <cell r="BE96">
            <v>-3</v>
          </cell>
          <cell r="BF96">
            <v>1.5</v>
          </cell>
          <cell r="BG96">
            <v>8</v>
          </cell>
          <cell r="BH96">
            <v>12</v>
          </cell>
          <cell r="BI96">
            <v>10</v>
          </cell>
          <cell r="BJ96">
            <v>14</v>
          </cell>
          <cell r="BK96">
            <v>9</v>
          </cell>
        </row>
        <row r="97">
          <cell r="AP97">
            <v>7</v>
          </cell>
          <cell r="AQ97">
            <v>7</v>
          </cell>
          <cell r="AR97">
            <v>14.5</v>
          </cell>
          <cell r="AS97">
            <v>9.5</v>
          </cell>
          <cell r="AT97">
            <v>12.5</v>
          </cell>
          <cell r="AU97">
            <v>20</v>
          </cell>
          <cell r="AV97">
            <v>8.5</v>
          </cell>
          <cell r="AW97">
            <v>12.5</v>
          </cell>
          <cell r="AX97">
            <v>11.5</v>
          </cell>
          <cell r="AY97">
            <v>2.5</v>
          </cell>
          <cell r="AZ97">
            <v>15</v>
          </cell>
          <cell r="BA97">
            <v>21.5</v>
          </cell>
          <cell r="BB97">
            <v>2</v>
          </cell>
          <cell r="BC97">
            <v>-25.5</v>
          </cell>
          <cell r="BD97">
            <v>-23</v>
          </cell>
          <cell r="BE97">
            <v>-22</v>
          </cell>
          <cell r="BF97">
            <v>-34.5</v>
          </cell>
          <cell r="BG97">
            <v>-29.5</v>
          </cell>
          <cell r="BH97">
            <v>-52.5</v>
          </cell>
          <cell r="BI97">
            <v>-52.5</v>
          </cell>
          <cell r="BJ97">
            <v>-52.5</v>
          </cell>
          <cell r="BK97">
            <v>-52.5</v>
          </cell>
        </row>
        <row r="98">
          <cell r="AP98">
            <v>-8</v>
          </cell>
          <cell r="AQ98">
            <v>-8</v>
          </cell>
          <cell r="AR98">
            <v>-13</v>
          </cell>
          <cell r="AS98">
            <v>14.5</v>
          </cell>
          <cell r="AT98">
            <v>18</v>
          </cell>
          <cell r="AU98">
            <v>6.5</v>
          </cell>
          <cell r="AV98">
            <v>-5</v>
          </cell>
          <cell r="AW98">
            <v>7.5</v>
          </cell>
          <cell r="AX98">
            <v>19</v>
          </cell>
          <cell r="AY98">
            <v>10</v>
          </cell>
          <cell r="AZ98">
            <v>11.5</v>
          </cell>
          <cell r="BA98">
            <v>18</v>
          </cell>
          <cell r="BB98">
            <v>38.5</v>
          </cell>
          <cell r="BC98">
            <v>24</v>
          </cell>
          <cell r="BD98">
            <v>6.5</v>
          </cell>
          <cell r="BE98">
            <v>-12.5</v>
          </cell>
          <cell r="BF98">
            <v>-17</v>
          </cell>
          <cell r="BG98">
            <v>-22.5</v>
          </cell>
          <cell r="BH98">
            <v>-20.5</v>
          </cell>
          <cell r="BI98">
            <v>-26</v>
          </cell>
          <cell r="BJ98">
            <v>-15</v>
          </cell>
          <cell r="BK98">
            <v>-20</v>
          </cell>
        </row>
        <row r="99">
          <cell r="AP99">
            <v>5</v>
          </cell>
          <cell r="AQ99">
            <v>5</v>
          </cell>
          <cell r="AR99">
            <v>8.5</v>
          </cell>
          <cell r="AS99">
            <v>3</v>
          </cell>
          <cell r="AT99">
            <v>6</v>
          </cell>
          <cell r="AU99">
            <v>6.5</v>
          </cell>
          <cell r="AV99">
            <v>-6</v>
          </cell>
          <cell r="AW99">
            <v>-16</v>
          </cell>
          <cell r="AX99">
            <v>-17</v>
          </cell>
          <cell r="AY99">
            <v>-12</v>
          </cell>
          <cell r="AZ99">
            <v>-14.5</v>
          </cell>
          <cell r="BA99">
            <v>7</v>
          </cell>
          <cell r="BB99">
            <v>3.5</v>
          </cell>
          <cell r="BC99">
            <v>3.5</v>
          </cell>
          <cell r="BD99">
            <v>5</v>
          </cell>
          <cell r="BE99">
            <v>-5.5</v>
          </cell>
          <cell r="BF99">
            <v>-1</v>
          </cell>
          <cell r="BG99">
            <v>-6.5</v>
          </cell>
          <cell r="BH99">
            <v>-29.5</v>
          </cell>
          <cell r="BI99">
            <v>-44</v>
          </cell>
          <cell r="BJ99">
            <v>-44</v>
          </cell>
          <cell r="BK99">
            <v>-44</v>
          </cell>
        </row>
        <row r="100">
          <cell r="AP100">
            <v>-3</v>
          </cell>
          <cell r="AQ100">
            <v>-13.5</v>
          </cell>
          <cell r="AR100">
            <v>-6</v>
          </cell>
          <cell r="AS100">
            <v>-11</v>
          </cell>
          <cell r="AT100">
            <v>-22</v>
          </cell>
          <cell r="AU100">
            <v>-35</v>
          </cell>
          <cell r="AV100">
            <v>-64</v>
          </cell>
          <cell r="AW100">
            <v>-58.5</v>
          </cell>
          <cell r="AX100">
            <v>-64.5</v>
          </cell>
          <cell r="AY100">
            <v>-65.5</v>
          </cell>
          <cell r="AZ100">
            <v>-78</v>
          </cell>
          <cell r="BA100">
            <v>-99.5</v>
          </cell>
          <cell r="BB100">
            <v>-96</v>
          </cell>
          <cell r="BC100">
            <v>-97</v>
          </cell>
          <cell r="BD100">
            <v>-98.5</v>
          </cell>
          <cell r="BE100">
            <v>-88</v>
          </cell>
          <cell r="BF100">
            <v>-98.5</v>
          </cell>
          <cell r="BG100">
            <v>-96</v>
          </cell>
          <cell r="BH100">
            <v>-98</v>
          </cell>
          <cell r="BI100">
            <v>-105</v>
          </cell>
          <cell r="BJ100">
            <v>-105</v>
          </cell>
          <cell r="BK100">
            <v>-105</v>
          </cell>
        </row>
        <row r="101">
          <cell r="AP101">
            <v>-19</v>
          </cell>
          <cell r="AQ101">
            <v>1</v>
          </cell>
          <cell r="AR101">
            <v>-7</v>
          </cell>
          <cell r="AS101">
            <v>-12</v>
          </cell>
          <cell r="AT101">
            <v>-8.5</v>
          </cell>
          <cell r="AU101">
            <v>-1</v>
          </cell>
          <cell r="AV101">
            <v>-12.5</v>
          </cell>
          <cell r="AW101">
            <v>-15</v>
          </cell>
          <cell r="AX101">
            <v>-20.5</v>
          </cell>
          <cell r="AY101">
            <v>-29</v>
          </cell>
          <cell r="AZ101">
            <v>-31.5</v>
          </cell>
          <cell r="BA101">
            <v>-31.5</v>
          </cell>
          <cell r="BB101">
            <v>-45.5</v>
          </cell>
          <cell r="BC101">
            <v>-45.5</v>
          </cell>
          <cell r="BD101">
            <v>-39.5</v>
          </cell>
          <cell r="BE101">
            <v>-39.5</v>
          </cell>
          <cell r="BF101">
            <v>-39.5</v>
          </cell>
          <cell r="BG101">
            <v>-39.5</v>
          </cell>
          <cell r="BH101">
            <v>-39.5</v>
          </cell>
          <cell r="BI101">
            <v>-39.5</v>
          </cell>
          <cell r="BJ101">
            <v>-39.5</v>
          </cell>
          <cell r="BK101">
            <v>-39.5</v>
          </cell>
        </row>
        <row r="102">
          <cell r="AP102">
            <v>-22</v>
          </cell>
          <cell r="AQ102">
            <v>-32.5</v>
          </cell>
          <cell r="AR102">
            <v>-25</v>
          </cell>
          <cell r="AS102">
            <v>-13.5</v>
          </cell>
          <cell r="AT102">
            <v>-39.5</v>
          </cell>
          <cell r="AU102">
            <v>-32</v>
          </cell>
          <cell r="AV102">
            <v>-44.5</v>
          </cell>
          <cell r="AW102">
            <v>-40.5</v>
          </cell>
          <cell r="AX102">
            <v>-21</v>
          </cell>
          <cell r="AY102">
            <v>-20</v>
          </cell>
          <cell r="AZ102">
            <v>-19</v>
          </cell>
          <cell r="BA102">
            <v>-12.5</v>
          </cell>
          <cell r="BB102">
            <v>0.5</v>
          </cell>
          <cell r="BC102">
            <v>1.5</v>
          </cell>
          <cell r="BD102">
            <v>3</v>
          </cell>
          <cell r="BE102">
            <v>-7.5</v>
          </cell>
          <cell r="BF102">
            <v>-3</v>
          </cell>
          <cell r="BG102">
            <v>2</v>
          </cell>
          <cell r="BH102">
            <v>-31.5</v>
          </cell>
          <cell r="BI102">
            <v>-29.5</v>
          </cell>
          <cell r="BJ102">
            <v>-33.5</v>
          </cell>
          <cell r="BK102">
            <v>-28.5</v>
          </cell>
        </row>
        <row r="103">
          <cell r="AP103">
            <v>7</v>
          </cell>
          <cell r="AQ103">
            <v>1.5</v>
          </cell>
          <cell r="AR103">
            <v>-23</v>
          </cell>
          <cell r="AS103">
            <v>-21</v>
          </cell>
          <cell r="AT103">
            <v>-18</v>
          </cell>
          <cell r="AU103">
            <v>-29.5</v>
          </cell>
          <cell r="AV103">
            <v>-31.5</v>
          </cell>
          <cell r="AW103">
            <v>-27.5</v>
          </cell>
          <cell r="AX103">
            <v>-21.5</v>
          </cell>
          <cell r="AY103">
            <v>-6.5</v>
          </cell>
          <cell r="AZ103">
            <v>6</v>
          </cell>
          <cell r="BA103">
            <v>1</v>
          </cell>
          <cell r="BB103">
            <v>14</v>
          </cell>
          <cell r="BC103">
            <v>32</v>
          </cell>
          <cell r="BD103">
            <v>27</v>
          </cell>
          <cell r="BE103">
            <v>10.5</v>
          </cell>
          <cell r="BF103">
            <v>15</v>
          </cell>
          <cell r="BG103">
            <v>15</v>
          </cell>
          <cell r="BH103">
            <v>29.5</v>
          </cell>
          <cell r="BI103">
            <v>31.5</v>
          </cell>
          <cell r="BJ103">
            <v>20.5</v>
          </cell>
          <cell r="BK103">
            <v>20.5</v>
          </cell>
        </row>
        <row r="104">
          <cell r="AP104">
            <v>-8</v>
          </cell>
          <cell r="AQ104">
            <v>-8</v>
          </cell>
          <cell r="AR104">
            <v>-8</v>
          </cell>
          <cell r="AS104">
            <v>-33</v>
          </cell>
          <cell r="AT104">
            <v>-4.5</v>
          </cell>
          <cell r="AU104">
            <v>-1.5</v>
          </cell>
          <cell r="AV104">
            <v>-30.5</v>
          </cell>
          <cell r="AW104">
            <v>-38</v>
          </cell>
          <cell r="AX104">
            <v>-52</v>
          </cell>
          <cell r="AY104">
            <v>-51</v>
          </cell>
          <cell r="AZ104">
            <v>-72</v>
          </cell>
          <cell r="BA104">
            <v>-93.5</v>
          </cell>
          <cell r="BB104">
            <v>-114</v>
          </cell>
          <cell r="BC104">
            <v>-114</v>
          </cell>
          <cell r="BD104">
            <v>-117.5</v>
          </cell>
          <cell r="BE104">
            <v>-112.5</v>
          </cell>
          <cell r="BF104">
            <v>-105.5</v>
          </cell>
          <cell r="BG104">
            <v>-110</v>
          </cell>
          <cell r="BH104">
            <v>-87</v>
          </cell>
          <cell r="BI104">
            <v>-89</v>
          </cell>
          <cell r="BJ104">
            <v>-85</v>
          </cell>
          <cell r="BK104">
            <v>-90</v>
          </cell>
        </row>
        <row r="105">
          <cell r="AP105">
            <v>-36.5</v>
          </cell>
          <cell r="AQ105">
            <v>-47</v>
          </cell>
          <cell r="AR105">
            <v>-90.5</v>
          </cell>
          <cell r="AS105">
            <v>-92.5</v>
          </cell>
          <cell r="AT105">
            <v>-92</v>
          </cell>
          <cell r="AU105">
            <v>-92.5</v>
          </cell>
          <cell r="AV105">
            <v>-89</v>
          </cell>
          <cell r="AW105">
            <v>-93</v>
          </cell>
          <cell r="AX105">
            <v>-104.5</v>
          </cell>
          <cell r="AY105">
            <v>-105.5</v>
          </cell>
          <cell r="AZ105">
            <v>-104</v>
          </cell>
          <cell r="BA105">
            <v>-99</v>
          </cell>
          <cell r="BB105">
            <v>-98</v>
          </cell>
          <cell r="BC105">
            <v>-115.5</v>
          </cell>
          <cell r="BD105">
            <v>-117</v>
          </cell>
          <cell r="BE105">
            <v>-112</v>
          </cell>
          <cell r="BF105">
            <v>-131</v>
          </cell>
          <cell r="BG105">
            <v>-136</v>
          </cell>
          <cell r="BH105">
            <v>-169.5</v>
          </cell>
          <cell r="BI105">
            <v>-164</v>
          </cell>
          <cell r="BJ105">
            <v>-164</v>
          </cell>
          <cell r="BK105">
            <v>-164</v>
          </cell>
        </row>
        <row r="106">
          <cell r="AP106">
            <v>-23</v>
          </cell>
          <cell r="AQ106">
            <v>-28.5</v>
          </cell>
          <cell r="AR106">
            <v>-29</v>
          </cell>
          <cell r="AS106">
            <v>-34</v>
          </cell>
          <cell r="AT106">
            <v>-37.5</v>
          </cell>
          <cell r="AU106">
            <v>-49</v>
          </cell>
          <cell r="AV106">
            <v>-58.5</v>
          </cell>
          <cell r="AW106">
            <v>-80.5</v>
          </cell>
          <cell r="AX106">
            <v>-52.5</v>
          </cell>
          <cell r="AY106">
            <v>-61</v>
          </cell>
          <cell r="AZ106">
            <v>-42</v>
          </cell>
          <cell r="BA106">
            <v>-53</v>
          </cell>
          <cell r="BB106">
            <v>-72.5</v>
          </cell>
          <cell r="BC106">
            <v>-68</v>
          </cell>
          <cell r="BD106">
            <v>-70.5</v>
          </cell>
          <cell r="BE106">
            <v>-60.5</v>
          </cell>
          <cell r="BF106">
            <v>-80.5</v>
          </cell>
          <cell r="BG106">
            <v>-87</v>
          </cell>
          <cell r="BH106">
            <v>-64</v>
          </cell>
          <cell r="BI106">
            <v>-71</v>
          </cell>
          <cell r="BJ106">
            <v>-67</v>
          </cell>
          <cell r="BK106">
            <v>-67</v>
          </cell>
        </row>
        <row r="107">
          <cell r="AP107">
            <v>36.5</v>
          </cell>
          <cell r="AQ107">
            <v>47.5</v>
          </cell>
          <cell r="AR107">
            <v>23</v>
          </cell>
          <cell r="AS107">
            <v>51.5</v>
          </cell>
          <cell r="AT107">
            <v>55</v>
          </cell>
          <cell r="AU107">
            <v>43.5</v>
          </cell>
          <cell r="AV107">
            <v>43.5</v>
          </cell>
          <cell r="AW107">
            <v>48</v>
          </cell>
          <cell r="AX107">
            <v>76</v>
          </cell>
          <cell r="AY107">
            <v>61</v>
          </cell>
          <cell r="AZ107">
            <v>40</v>
          </cell>
          <cell r="BA107">
            <v>46.5</v>
          </cell>
          <cell r="BB107">
            <v>67</v>
          </cell>
          <cell r="BC107">
            <v>83.5</v>
          </cell>
          <cell r="BD107">
            <v>66</v>
          </cell>
          <cell r="BE107">
            <v>63</v>
          </cell>
          <cell r="BF107">
            <v>59.5</v>
          </cell>
          <cell r="BG107">
            <v>64.5</v>
          </cell>
          <cell r="BH107">
            <v>64.5</v>
          </cell>
          <cell r="BI107">
            <v>59</v>
          </cell>
          <cell r="BJ107">
            <v>63</v>
          </cell>
          <cell r="BK107">
            <v>58</v>
          </cell>
        </row>
        <row r="108">
          <cell r="AP108">
            <v>-3</v>
          </cell>
          <cell r="AQ108">
            <v>0</v>
          </cell>
          <cell r="AR108">
            <v>21</v>
          </cell>
          <cell r="AS108">
            <v>46</v>
          </cell>
          <cell r="AT108">
            <v>51</v>
          </cell>
          <cell r="AU108">
            <v>58.5</v>
          </cell>
          <cell r="AV108">
            <v>60.5</v>
          </cell>
          <cell r="AW108">
            <v>77</v>
          </cell>
          <cell r="AX108">
            <v>96.5</v>
          </cell>
          <cell r="AY108">
            <v>96.5</v>
          </cell>
          <cell r="AZ108">
            <v>97.5</v>
          </cell>
          <cell r="BA108">
            <v>82</v>
          </cell>
          <cell r="BB108">
            <v>78.5</v>
          </cell>
          <cell r="BC108">
            <v>79.5</v>
          </cell>
          <cell r="BD108">
            <v>100</v>
          </cell>
          <cell r="BE108">
            <v>81</v>
          </cell>
          <cell r="BF108">
            <v>85.5</v>
          </cell>
          <cell r="BG108">
            <v>92</v>
          </cell>
          <cell r="BH108">
            <v>69</v>
          </cell>
          <cell r="BI108">
            <v>62</v>
          </cell>
          <cell r="BJ108">
            <v>51</v>
          </cell>
          <cell r="BK108">
            <v>46</v>
          </cell>
        </row>
        <row r="109">
          <cell r="AP109">
            <v>-8</v>
          </cell>
          <cell r="AQ109">
            <v>-14</v>
          </cell>
          <cell r="AR109">
            <v>-3</v>
          </cell>
          <cell r="AS109">
            <v>17</v>
          </cell>
          <cell r="AT109">
            <v>45.5</v>
          </cell>
          <cell r="AU109">
            <v>34</v>
          </cell>
          <cell r="AV109">
            <v>21.5</v>
          </cell>
          <cell r="AW109">
            <v>34</v>
          </cell>
          <cell r="AX109">
            <v>20</v>
          </cell>
          <cell r="AY109">
            <v>25</v>
          </cell>
          <cell r="AZ109">
            <v>4</v>
          </cell>
          <cell r="BA109">
            <v>9</v>
          </cell>
          <cell r="BB109">
            <v>-3</v>
          </cell>
          <cell r="BC109">
            <v>-4.5</v>
          </cell>
          <cell r="BD109">
            <v>-22</v>
          </cell>
          <cell r="BE109">
            <v>-32</v>
          </cell>
          <cell r="BF109">
            <v>-39</v>
          </cell>
          <cell r="BG109">
            <v>-39</v>
          </cell>
          <cell r="BH109">
            <v>-62</v>
          </cell>
          <cell r="BI109">
            <v>-60</v>
          </cell>
          <cell r="BJ109">
            <v>-60</v>
          </cell>
          <cell r="BK109">
            <v>-60</v>
          </cell>
        </row>
        <row r="110">
          <cell r="AP110">
            <v>5</v>
          </cell>
          <cell r="AQ110">
            <v>9</v>
          </cell>
          <cell r="AR110">
            <v>-18.5</v>
          </cell>
          <cell r="AS110">
            <v>-23.5</v>
          </cell>
          <cell r="AT110">
            <v>-20</v>
          </cell>
          <cell r="AU110">
            <v>-9</v>
          </cell>
          <cell r="AV110">
            <v>-21.5</v>
          </cell>
          <cell r="AW110">
            <v>-27</v>
          </cell>
          <cell r="AX110">
            <v>-23</v>
          </cell>
          <cell r="AY110">
            <v>-31.5</v>
          </cell>
          <cell r="AZ110">
            <v>-34</v>
          </cell>
          <cell r="BA110">
            <v>-34</v>
          </cell>
          <cell r="BB110">
            <v>-34</v>
          </cell>
          <cell r="BC110">
            <v>-52.5</v>
          </cell>
          <cell r="BD110">
            <v>-57.5</v>
          </cell>
          <cell r="BE110">
            <v>-57.5</v>
          </cell>
          <cell r="BF110">
            <v>-91.5</v>
          </cell>
          <cell r="BG110">
            <v>-96</v>
          </cell>
          <cell r="BH110">
            <v>-96</v>
          </cell>
          <cell r="BI110">
            <v>-96</v>
          </cell>
          <cell r="BJ110">
            <v>-96</v>
          </cell>
          <cell r="BK110">
            <v>-96</v>
          </cell>
        </row>
        <row r="111">
          <cell r="AP111">
            <v>20.5</v>
          </cell>
          <cell r="AQ111">
            <v>26</v>
          </cell>
          <cell r="AR111">
            <v>54.5</v>
          </cell>
          <cell r="AS111">
            <v>49.5</v>
          </cell>
          <cell r="AT111">
            <v>39.5</v>
          </cell>
          <cell r="AU111">
            <v>53</v>
          </cell>
          <cell r="AV111">
            <v>43</v>
          </cell>
          <cell r="AW111">
            <v>55.5</v>
          </cell>
          <cell r="AX111">
            <v>56.5</v>
          </cell>
          <cell r="AY111">
            <v>57.5</v>
          </cell>
          <cell r="AZ111">
            <v>64</v>
          </cell>
          <cell r="BA111">
            <v>64</v>
          </cell>
          <cell r="BB111">
            <v>44</v>
          </cell>
          <cell r="BC111">
            <v>27.5</v>
          </cell>
          <cell r="BD111">
            <v>21.5</v>
          </cell>
          <cell r="BE111">
            <v>22.5</v>
          </cell>
          <cell r="BF111">
            <v>12</v>
          </cell>
          <cell r="BG111">
            <v>17.5</v>
          </cell>
          <cell r="BH111">
            <v>40.5</v>
          </cell>
          <cell r="BI111">
            <v>26</v>
          </cell>
          <cell r="BJ111">
            <v>37</v>
          </cell>
          <cell r="BK111">
            <v>32</v>
          </cell>
        </row>
        <row r="112">
          <cell r="AP112">
            <v>-5</v>
          </cell>
          <cell r="AQ112">
            <v>-2</v>
          </cell>
          <cell r="AR112">
            <v>-2</v>
          </cell>
          <cell r="AS112">
            <v>-7.5</v>
          </cell>
          <cell r="AT112">
            <v>-4.5</v>
          </cell>
          <cell r="AU112">
            <v>-3.5</v>
          </cell>
          <cell r="AV112">
            <v>-7</v>
          </cell>
          <cell r="AW112">
            <v>-17</v>
          </cell>
          <cell r="AX112">
            <v>-19</v>
          </cell>
          <cell r="AY112">
            <v>-15</v>
          </cell>
          <cell r="AZ112">
            <v>-8.5</v>
          </cell>
          <cell r="BA112">
            <v>-3.5</v>
          </cell>
          <cell r="BB112">
            <v>-16.5</v>
          </cell>
          <cell r="BC112">
            <v>0</v>
          </cell>
          <cell r="BD112">
            <v>-6</v>
          </cell>
          <cell r="BE112">
            <v>1</v>
          </cell>
          <cell r="BF112">
            <v>1.5</v>
          </cell>
          <cell r="BG112">
            <v>-14</v>
          </cell>
          <cell r="BH112">
            <v>-37</v>
          </cell>
          <cell r="BI112">
            <v>-30</v>
          </cell>
          <cell r="BJ112">
            <v>-19</v>
          </cell>
          <cell r="BK112">
            <v>-24</v>
          </cell>
        </row>
        <row r="113">
          <cell r="AP113">
            <v>-8</v>
          </cell>
          <cell r="AQ113">
            <v>12</v>
          </cell>
          <cell r="AR113">
            <v>31</v>
          </cell>
          <cell r="AS113">
            <v>33</v>
          </cell>
          <cell r="AT113">
            <v>38</v>
          </cell>
          <cell r="AU113">
            <v>28.5</v>
          </cell>
          <cell r="AV113">
            <v>23</v>
          </cell>
          <cell r="AW113">
            <v>39.5</v>
          </cell>
          <cell r="AX113">
            <v>67.5</v>
          </cell>
          <cell r="AY113">
            <v>58.5</v>
          </cell>
          <cell r="AZ113">
            <v>77.5</v>
          </cell>
          <cell r="BA113">
            <v>89</v>
          </cell>
          <cell r="BB113">
            <v>85.5</v>
          </cell>
          <cell r="BC113">
            <v>103</v>
          </cell>
          <cell r="BD113">
            <v>105.5</v>
          </cell>
          <cell r="BE113">
            <v>104</v>
          </cell>
          <cell r="BF113">
            <v>89</v>
          </cell>
          <cell r="BG113">
            <v>94</v>
          </cell>
          <cell r="BH113">
            <v>71</v>
          </cell>
          <cell r="BI113">
            <v>71</v>
          </cell>
          <cell r="BJ113">
            <v>67</v>
          </cell>
          <cell r="BK113">
            <v>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5"/>
  <sheetViews>
    <sheetView tabSelected="1" topLeftCell="AC1" workbookViewId="0">
      <selection activeCell="AM116" sqref="AM116"/>
    </sheetView>
  </sheetViews>
  <sheetFormatPr defaultRowHeight="11.25" x14ac:dyDescent="0.2"/>
  <cols>
    <col min="1" max="1" width="13.28515625" style="2" bestFit="1" customWidth="1"/>
    <col min="2" max="2" width="5" style="2" customWidth="1"/>
    <col min="3" max="3" width="8.7109375" style="5" bestFit="1" customWidth="1"/>
    <col min="4" max="4" width="3.5703125" style="1" bestFit="1" customWidth="1"/>
    <col min="5" max="5" width="9.140625" style="1"/>
    <col min="6" max="6" width="9.140625" style="4"/>
    <col min="7" max="16384" width="9.140625" style="1"/>
  </cols>
  <sheetData>
    <row r="1" spans="1:48" s="2" customFormat="1" x14ac:dyDescent="0.2">
      <c r="C1" s="5"/>
      <c r="E1" s="2" t="str">
        <f>[1]Summary!E34</f>
        <v>Week</v>
      </c>
      <c r="F1" s="6">
        <f>[1]Summary!F34</f>
        <v>1</v>
      </c>
      <c r="G1" s="6" t="str">
        <f>[1]Summary!G34</f>
        <v>Week</v>
      </c>
      <c r="H1" s="6">
        <f>[1]Summary!H34</f>
        <v>2</v>
      </c>
      <c r="I1" s="6" t="str">
        <f>[1]Summary!I34</f>
        <v>Week</v>
      </c>
      <c r="J1" s="6">
        <f>[1]Summary!J34</f>
        <v>3</v>
      </c>
      <c r="K1" s="6" t="str">
        <f>[1]Summary!K34</f>
        <v>Week</v>
      </c>
      <c r="L1" s="6">
        <f>[1]Summary!L34</f>
        <v>4</v>
      </c>
      <c r="M1" s="6" t="str">
        <f>[1]Summary!M34</f>
        <v>Week</v>
      </c>
      <c r="N1" s="6">
        <f>[1]Summary!N34</f>
        <v>5</v>
      </c>
      <c r="O1" s="6" t="str">
        <f>[1]Summary!O34</f>
        <v>Week</v>
      </c>
      <c r="P1" s="6">
        <f>[1]Summary!P34</f>
        <v>6</v>
      </c>
      <c r="Q1" s="6" t="str">
        <f>[1]Summary!Q34</f>
        <v>Week</v>
      </c>
      <c r="R1" s="6">
        <f>[1]Summary!R34</f>
        <v>7</v>
      </c>
      <c r="S1" s="6" t="str">
        <f>[1]Summary!S34</f>
        <v>Week</v>
      </c>
      <c r="T1" s="6">
        <f>[1]Summary!T34</f>
        <v>8</v>
      </c>
      <c r="U1" s="6" t="str">
        <f>[1]Summary!U34</f>
        <v>Week</v>
      </c>
      <c r="V1" s="6">
        <f>[1]Summary!V34</f>
        <v>9</v>
      </c>
      <c r="W1" s="6" t="str">
        <f>[1]Summary!W34</f>
        <v>Week</v>
      </c>
      <c r="X1" s="6">
        <f>[1]Summary!X34</f>
        <v>10</v>
      </c>
      <c r="Y1" s="6" t="str">
        <f>[1]Summary!Y34</f>
        <v>Week</v>
      </c>
      <c r="Z1" s="6">
        <f>[1]Summary!Z34</f>
        <v>11</v>
      </c>
      <c r="AA1" s="6" t="str">
        <f>[1]Summary!AA34</f>
        <v>Week</v>
      </c>
      <c r="AB1" s="6">
        <f>[1]Summary!AB34</f>
        <v>12</v>
      </c>
      <c r="AC1" s="6" t="str">
        <f>[1]Summary!AC34</f>
        <v>Week</v>
      </c>
      <c r="AD1" s="6">
        <f>[1]Summary!AD34</f>
        <v>13</v>
      </c>
      <c r="AE1" s="6" t="str">
        <f>[1]Summary!AE34</f>
        <v>Week</v>
      </c>
      <c r="AF1" s="6">
        <f>[1]Summary!AF34</f>
        <v>14</v>
      </c>
      <c r="AG1" s="6" t="str">
        <f>[1]Summary!AG34</f>
        <v>Week</v>
      </c>
      <c r="AH1" s="6">
        <f>[1]Summary!AH34</f>
        <v>15</v>
      </c>
      <c r="AI1" s="6" t="str">
        <f>[1]Summary!AI34</f>
        <v>Week</v>
      </c>
      <c r="AJ1" s="6">
        <f>[1]Summary!AJ34</f>
        <v>16</v>
      </c>
      <c r="AK1" s="6" t="str">
        <f>[1]Summary!AK34</f>
        <v>Week</v>
      </c>
      <c r="AL1" s="6">
        <f>[1]Summary!AL34</f>
        <v>17</v>
      </c>
      <c r="AM1" s="6" t="str">
        <f>[1]Summary!AM34</f>
        <v>Week</v>
      </c>
      <c r="AN1" s="6">
        <f>[1]Summary!AN34</f>
        <v>18</v>
      </c>
      <c r="AO1" s="6" t="str">
        <f>[1]Summary!AO34</f>
        <v>Week</v>
      </c>
      <c r="AP1" s="6">
        <f>[1]Summary!AP34</f>
        <v>19</v>
      </c>
      <c r="AQ1" s="6" t="str">
        <f>[1]Summary!AQ34</f>
        <v>Week</v>
      </c>
      <c r="AR1" s="6">
        <f>[1]Summary!AR34</f>
        <v>20</v>
      </c>
      <c r="AS1" s="6" t="str">
        <f>[1]Summary!AS34</f>
        <v>Week</v>
      </c>
      <c r="AT1" s="6">
        <f>[1]Summary!AT34</f>
        <v>21</v>
      </c>
      <c r="AU1" s="6" t="str">
        <f>[1]Summary!AU34</f>
        <v>Week</v>
      </c>
      <c r="AV1" s="6">
        <f>[1]Summary!AV34</f>
        <v>22</v>
      </c>
    </row>
    <row r="2" spans="1:48" s="2" customFormat="1" x14ac:dyDescent="0.2">
      <c r="A2" s="2" t="str">
        <f>[1]Summary!A35</f>
        <v>First Name</v>
      </c>
      <c r="B2" s="2" t="str">
        <f>[1]Summary!B35</f>
        <v>Last Name</v>
      </c>
      <c r="C2" s="7" t="str">
        <f>[1]Summary!C35</f>
        <v>Total Points</v>
      </c>
      <c r="E2" s="2" t="str">
        <f>[1]Summary!E35</f>
        <v>Pick</v>
      </c>
      <c r="F2" s="6" t="str">
        <f>[1]Summary!F35</f>
        <v>Points</v>
      </c>
      <c r="G2" s="6" t="str">
        <f>[1]Summary!G35</f>
        <v>Pick</v>
      </c>
      <c r="H2" s="6" t="str">
        <f>[1]Summary!H35</f>
        <v>Points</v>
      </c>
      <c r="I2" s="6" t="str">
        <f>[1]Summary!I35</f>
        <v>Pick</v>
      </c>
      <c r="J2" s="6" t="str">
        <f>[1]Summary!J35</f>
        <v>Points</v>
      </c>
      <c r="K2" s="6" t="str">
        <f>[1]Summary!K35</f>
        <v>Pick</v>
      </c>
      <c r="L2" s="6" t="str">
        <f>[1]Summary!L35</f>
        <v>Points</v>
      </c>
      <c r="M2" s="6" t="str">
        <f>[1]Summary!M35</f>
        <v>Pick</v>
      </c>
      <c r="N2" s="6" t="str">
        <f>[1]Summary!N35</f>
        <v>Points</v>
      </c>
      <c r="O2" s="6" t="str">
        <f>[1]Summary!O35</f>
        <v>Pick</v>
      </c>
      <c r="P2" s="6" t="str">
        <f>[1]Summary!P35</f>
        <v>Points</v>
      </c>
      <c r="Q2" s="6" t="str">
        <f>[1]Summary!Q35</f>
        <v>Pick</v>
      </c>
      <c r="R2" s="6" t="str">
        <f>[1]Summary!R35</f>
        <v>Points</v>
      </c>
      <c r="S2" s="6" t="str">
        <f>[1]Summary!S35</f>
        <v>Pick</v>
      </c>
      <c r="T2" s="6" t="str">
        <f>[1]Summary!T35</f>
        <v>Points</v>
      </c>
      <c r="U2" s="6" t="str">
        <f>[1]Summary!U35</f>
        <v>Pick</v>
      </c>
      <c r="V2" s="6" t="str">
        <f>[1]Summary!V35</f>
        <v>Points</v>
      </c>
      <c r="W2" s="6" t="str">
        <f>[1]Summary!W35</f>
        <v>Pick</v>
      </c>
      <c r="X2" s="6" t="str">
        <f>[1]Summary!X35</f>
        <v>Points</v>
      </c>
      <c r="Y2" s="6" t="str">
        <f>[1]Summary!Y35</f>
        <v>Pick</v>
      </c>
      <c r="Z2" s="6" t="str">
        <f>[1]Summary!Z35</f>
        <v>Points</v>
      </c>
      <c r="AA2" s="6" t="str">
        <f>[1]Summary!AA35</f>
        <v>Pick</v>
      </c>
      <c r="AB2" s="6" t="str">
        <f>[1]Summary!AB35</f>
        <v>Points</v>
      </c>
      <c r="AC2" s="6" t="str">
        <f>[1]Summary!AC35</f>
        <v>Pick</v>
      </c>
      <c r="AD2" s="6" t="str">
        <f>[1]Summary!AD35</f>
        <v>Points</v>
      </c>
      <c r="AE2" s="6" t="str">
        <f>[1]Summary!AE35</f>
        <v>Pick</v>
      </c>
      <c r="AF2" s="6" t="str">
        <f>[1]Summary!AF35</f>
        <v>Points</v>
      </c>
      <c r="AG2" s="6" t="str">
        <f>[1]Summary!AG35</f>
        <v>Pick</v>
      </c>
      <c r="AH2" s="6" t="str">
        <f>[1]Summary!AH35</f>
        <v>Points</v>
      </c>
      <c r="AI2" s="6" t="str">
        <f>[1]Summary!AI35</f>
        <v>Pick</v>
      </c>
      <c r="AJ2" s="6" t="str">
        <f>[1]Summary!AJ35</f>
        <v>Points</v>
      </c>
      <c r="AK2" s="6" t="str">
        <f>[1]Summary!AK35</f>
        <v>Pick</v>
      </c>
      <c r="AL2" s="6" t="str">
        <f>[1]Summary!AL35</f>
        <v>Points</v>
      </c>
      <c r="AM2" s="6" t="str">
        <f>[1]Summary!AM35</f>
        <v>Pick</v>
      </c>
      <c r="AN2" s="6" t="str">
        <f>[1]Summary!AN35</f>
        <v>Points</v>
      </c>
      <c r="AO2" s="6" t="str">
        <f>[1]Summary!AO35</f>
        <v>Pick</v>
      </c>
      <c r="AP2" s="6" t="str">
        <f>[1]Summary!AP35</f>
        <v>Points</v>
      </c>
      <c r="AQ2" s="6" t="str">
        <f>[1]Summary!AQ35</f>
        <v>Pick</v>
      </c>
      <c r="AR2" s="6" t="str">
        <f>[1]Summary!AR35</f>
        <v>Points</v>
      </c>
      <c r="AS2" s="6" t="str">
        <f>[1]Summary!AS35</f>
        <v>Pick</v>
      </c>
      <c r="AT2" s="6" t="str">
        <f>[1]Summary!AT35</f>
        <v>Points</v>
      </c>
      <c r="AU2" s="6" t="str">
        <f>[1]Summary!AU35</f>
        <v>Pick</v>
      </c>
      <c r="AV2" s="6" t="str">
        <f>[1]Summary!AV35</f>
        <v>Points</v>
      </c>
    </row>
    <row r="3" spans="1:48" x14ac:dyDescent="0.2">
      <c r="A3" s="2" t="str">
        <f>[2]Summary!A36</f>
        <v>Random Pick</v>
      </c>
      <c r="B3" s="2" t="str">
        <f>[2]Summary!B36</f>
        <v xml:space="preserve"> </v>
      </c>
      <c r="C3" s="3">
        <f>[2]Summary!C36</f>
        <v>-23.5</v>
      </c>
      <c r="D3" s="2">
        <f>[2]Summary!D36</f>
        <v>1</v>
      </c>
      <c r="E3" s="3" t="str">
        <f>[2]Summary!E36</f>
        <v>Carolina</v>
      </c>
      <c r="F3" s="3">
        <f>[2]Summary!F36</f>
        <v>-10.5</v>
      </c>
      <c r="G3" s="3" t="str">
        <f>[2]Summary!G36</f>
        <v>Tennessee</v>
      </c>
      <c r="H3" s="3">
        <f>[2]Summary!H36</f>
        <v>5.5</v>
      </c>
      <c r="I3" s="3" t="str">
        <f>[2]Summary!I36</f>
        <v>Philadelphia</v>
      </c>
      <c r="J3" s="3">
        <f>[2]Summary!J36</f>
        <v>9.5</v>
      </c>
      <c r="K3" s="3" t="str">
        <f>[2]Summary!K36</f>
        <v>Dallas</v>
      </c>
      <c r="L3" s="3">
        <f>[2]Summary!L36</f>
        <v>28.5</v>
      </c>
      <c r="M3" s="3" t="str">
        <f>[2]Summary!M36</f>
        <v>Pittsburgh</v>
      </c>
      <c r="N3" s="3">
        <f>[2]Summary!N36</f>
        <v>11</v>
      </c>
      <c r="O3" s="3" t="str">
        <f>[2]Summary!O36</f>
        <v>Baltimore</v>
      </c>
      <c r="P3" s="3">
        <f>[2]Summary!P36</f>
        <v>3.5</v>
      </c>
      <c r="Q3" s="3" t="str">
        <f>[2]Summary!Q36</f>
        <v>San Francisco</v>
      </c>
      <c r="R3" s="3">
        <f>[2]Summary!R36</f>
        <v>-11.5</v>
      </c>
      <c r="S3" s="3" t="str">
        <f>[2]Summary!S36</f>
        <v>Kansas City</v>
      </c>
      <c r="T3" s="3">
        <f>[2]Summary!T36</f>
        <v>-22</v>
      </c>
      <c r="U3" s="3" t="str">
        <f>[2]Summary!U36</f>
        <v>Houston</v>
      </c>
      <c r="V3" s="3">
        <f>[2]Summary!V36</f>
        <v>-1</v>
      </c>
      <c r="W3" s="3" t="str">
        <f>[2]Summary!W36</f>
        <v>Tennessee</v>
      </c>
      <c r="X3" s="3">
        <f>[2]Summary!X36</f>
        <v>-13</v>
      </c>
      <c r="Y3" s="3" t="str">
        <f>[2]Summary!Y36</f>
        <v>LV Raiders</v>
      </c>
      <c r="Z3" s="3">
        <f>[2]Summary!Z36</f>
        <v>6.5</v>
      </c>
      <c r="AA3" s="3" t="str">
        <f>[2]Summary!AA36</f>
        <v>LA Chargers</v>
      </c>
      <c r="AB3" s="3">
        <f>[2]Summary!AB36</f>
        <v>-6.5</v>
      </c>
      <c r="AC3" s="3" t="str">
        <f>[2]Summary!AC36</f>
        <v>Tennessee</v>
      </c>
      <c r="AD3" s="3">
        <f>[2]Summary!AD36</f>
        <v>-2</v>
      </c>
      <c r="AE3" s="3" t="str">
        <f>[2]Summary!AE36</f>
        <v>Miami</v>
      </c>
      <c r="AF3" s="3">
        <f>[2]Summary!AF36</f>
        <v>-14.5</v>
      </c>
      <c r="AG3" s="3" t="str">
        <f>[2]Summary!AG36</f>
        <v>Pittsburgh</v>
      </c>
      <c r="AH3" s="3">
        <f>[2]Summary!AH36</f>
        <v>-15.5</v>
      </c>
      <c r="AI3" s="3" t="str">
        <f>[2]Summary!AI36</f>
        <v>Indianapolis</v>
      </c>
      <c r="AJ3" s="3">
        <f>[2]Summary!AJ36</f>
        <v>-16.5</v>
      </c>
      <c r="AK3" s="3" t="str">
        <f>[2]Summary!AK36</f>
        <v>Indianapolis</v>
      </c>
      <c r="AL3" s="3">
        <f>[2]Summary!AL36</f>
        <v>-0.5</v>
      </c>
      <c r="AM3" s="3" t="str">
        <f>[2]Summary!AM36</f>
        <v>LV Raiders</v>
      </c>
      <c r="AN3" s="3">
        <f>[2]Summary!AN36</f>
        <v>10</v>
      </c>
      <c r="AO3" s="3" t="str">
        <f>[2]Summary!AO36</f>
        <v>Kansas City</v>
      </c>
      <c r="AP3" s="3">
        <f>[2]Summary!AP36</f>
        <v>14.5</v>
      </c>
      <c r="AQ3" s="3" t="str">
        <f>[2]Summary!AQ36</f>
        <v>Detroit</v>
      </c>
      <c r="AR3" s="3">
        <f>[2]Summary!AR36</f>
        <v>2</v>
      </c>
      <c r="AS3" s="3" t="str">
        <f>[2]Summary!AS36</f>
        <v>Detroit</v>
      </c>
      <c r="AT3" s="3">
        <f>[2]Summary!AT36</f>
        <v>4</v>
      </c>
      <c r="AU3" s="3" t="str">
        <f>[2]Summary!AU36</f>
        <v>San Francisco</v>
      </c>
      <c r="AV3" s="3">
        <f>[2]Summary!AV36</f>
        <v>-5</v>
      </c>
    </row>
    <row r="4" spans="1:48" x14ac:dyDescent="0.2">
      <c r="A4" s="2" t="str">
        <f>[2]Summary!A37</f>
        <v>Joe Kapp 11/Bud Grant HOF</v>
      </c>
      <c r="B4" s="2" t="str">
        <f>[2]Summary!B37</f>
        <v>A</v>
      </c>
      <c r="C4" s="3">
        <f>[2]Summary!C37</f>
        <v>6</v>
      </c>
      <c r="D4" s="2">
        <f>[2]Summary!D37</f>
        <v>2</v>
      </c>
      <c r="E4" s="3" t="str">
        <f>[2]Summary!E37</f>
        <v>Philadelphia</v>
      </c>
      <c r="F4" s="3">
        <f>[2]Summary!F37</f>
        <v>1</v>
      </c>
      <c r="G4" s="3" t="str">
        <f>[2]Summary!G37</f>
        <v>Philadelphia</v>
      </c>
      <c r="H4" s="3">
        <f>[2]Summary!H37</f>
        <v>0</v>
      </c>
      <c r="I4" s="3" t="str">
        <f>[2]Summary!I37</f>
        <v>Philadelphia</v>
      </c>
      <c r="J4" s="3">
        <f>[2]Summary!J37</f>
        <v>9.5</v>
      </c>
      <c r="K4" s="3" t="str">
        <f>[2]Summary!K37</f>
        <v>Philadelphia</v>
      </c>
      <c r="L4" s="3">
        <f>[2]Summary!L37</f>
        <v>-5.5</v>
      </c>
      <c r="M4" s="3" t="str">
        <f>[2]Summary!M37</f>
        <v>Houston</v>
      </c>
      <c r="N4" s="3">
        <f>[2]Summary!N37</f>
        <v>-0.5</v>
      </c>
      <c r="O4" s="3" t="str">
        <f>[2]Summary!O37</f>
        <v>LV Raiders</v>
      </c>
      <c r="P4" s="3">
        <f>[2]Summary!P37</f>
        <v>1</v>
      </c>
      <c r="Q4" s="3" t="str">
        <f>[2]Summary!Q37</f>
        <v>Philadelphia</v>
      </c>
      <c r="R4" s="3">
        <f>[2]Summary!R37</f>
        <v>11.5</v>
      </c>
      <c r="S4" s="3" t="str">
        <f>[2]Summary!S37</f>
        <v>Detroit</v>
      </c>
      <c r="T4" s="3">
        <f>[2]Summary!T37</f>
        <v>4</v>
      </c>
      <c r="U4" s="3" t="str">
        <f>[2]Summary!U37</f>
        <v>Washington</v>
      </c>
      <c r="V4" s="3">
        <f>[2]Summary!V37</f>
        <v>6</v>
      </c>
      <c r="W4" s="3" t="str">
        <f>[2]Summary!W37</f>
        <v>Indianapolis</v>
      </c>
      <c r="X4" s="3">
        <f>[2]Summary!X37</f>
        <v>2</v>
      </c>
      <c r="Y4" s="3" t="str">
        <f>[2]Summary!Y37</f>
        <v>Philadelphia</v>
      </c>
      <c r="Z4" s="3">
        <f>[2]Summary!Z37</f>
        <v>6.5</v>
      </c>
      <c r="AA4" s="3" t="str">
        <f>[2]Summary!AA37</f>
        <v>Baltimore</v>
      </c>
      <c r="AB4" s="3">
        <f>[2]Summary!AB37</f>
        <v>6.5</v>
      </c>
      <c r="AC4" s="3" t="str">
        <f>[2]Summary!AC37</f>
        <v>Kansas City</v>
      </c>
      <c r="AD4" s="3">
        <f>[2]Summary!AD37</f>
        <v>-14</v>
      </c>
      <c r="AE4" s="3" t="str">
        <f>[2]Summary!AE37</f>
        <v>Miami</v>
      </c>
      <c r="AF4" s="3">
        <f>[2]Summary!AF37</f>
        <v>-14.5</v>
      </c>
      <c r="AG4" s="3" t="str">
        <f>[2]Summary!AG37</f>
        <v>Atlanta</v>
      </c>
      <c r="AH4" s="3">
        <f>[2]Summary!AH37</f>
        <v>-5</v>
      </c>
      <c r="AI4" s="3" t="str">
        <f>[2]Summary!AI37</f>
        <v>Indianapolis</v>
      </c>
      <c r="AJ4" s="3">
        <f>[2]Summary!AJ37</f>
        <v>-16.5</v>
      </c>
      <c r="AK4" s="3" t="str">
        <f>[2]Summary!AK37</f>
        <v>LA Rams</v>
      </c>
      <c r="AL4" s="3">
        <f>[2]Summary!AL37</f>
        <v>-4.5</v>
      </c>
      <c r="AM4" s="3" t="str">
        <f>[2]Summary!AM37</f>
        <v>Tennessee</v>
      </c>
      <c r="AN4" s="3">
        <f>[2]Summary!AN37</f>
        <v>12</v>
      </c>
      <c r="AO4" s="3" t="str">
        <f>[2]Summary!AO37</f>
        <v>Kansas City</v>
      </c>
      <c r="AP4" s="3">
        <f>[2]Summary!AP37</f>
        <v>14.5</v>
      </c>
      <c r="AQ4" s="3" t="str">
        <f>[2]Summary!AQ37</f>
        <v>Tampa Bay</v>
      </c>
      <c r="AR4" s="3">
        <f>[2]Summary!AR37</f>
        <v>-2</v>
      </c>
      <c r="AS4" s="3" t="str">
        <f>[2]Summary!AS37</f>
        <v>Baltimore</v>
      </c>
      <c r="AT4" s="3">
        <f>[2]Summary!AT37</f>
        <v>-11</v>
      </c>
      <c r="AU4" s="3" t="str">
        <f>[2]Summary!AU37</f>
        <v>Kansas City</v>
      </c>
      <c r="AV4" s="3">
        <f>[2]Summary!AV37</f>
        <v>5</v>
      </c>
    </row>
    <row r="5" spans="1:48" x14ac:dyDescent="0.2">
      <c r="A5" s="2" t="str">
        <f>[2]Summary!A38</f>
        <v>John</v>
      </c>
      <c r="B5" s="2" t="str">
        <f>[2]Summary!B38</f>
        <v>A</v>
      </c>
      <c r="C5" s="3">
        <f>[2]Summary!C38</f>
        <v>-57</v>
      </c>
      <c r="D5" s="2">
        <f>[2]Summary!D38</f>
        <v>3</v>
      </c>
      <c r="E5" s="3" t="str">
        <f>[2]Summary!E38</f>
        <v>Washington</v>
      </c>
      <c r="F5" s="3">
        <f>[2]Summary!F38</f>
        <v>-3</v>
      </c>
      <c r="G5" s="3" t="str">
        <f>[2]Summary!G38</f>
        <v>Cleveland</v>
      </c>
      <c r="H5" s="3">
        <f>[2]Summary!H38</f>
        <v>-6.5</v>
      </c>
      <c r="I5" s="3" t="str">
        <f>[2]Summary!I38</f>
        <v>Dallas</v>
      </c>
      <c r="J5" s="3">
        <f>[2]Summary!J38</f>
        <v>-24.5</v>
      </c>
      <c r="K5" s="3" t="str">
        <f>[2]Summary!K38</f>
        <v>Indianapolis</v>
      </c>
      <c r="L5" s="3">
        <f>[2]Summary!L38</f>
        <v>-5</v>
      </c>
      <c r="M5" s="3" t="str">
        <f>[2]Summary!M38</f>
        <v>Houston</v>
      </c>
      <c r="N5" s="3">
        <f>[2]Summary!N38</f>
        <v>-0.5</v>
      </c>
      <c r="O5" s="3" t="str">
        <f>[2]Summary!O38</f>
        <v>Houston</v>
      </c>
      <c r="P5" s="3">
        <f>[2]Summary!P38</f>
        <v>8.5</v>
      </c>
      <c r="Q5" s="3" t="str">
        <f>[2]Summary!Q38</f>
        <v>Cleveland</v>
      </c>
      <c r="R5" s="3">
        <f>[2]Summary!R38</f>
        <v>-2</v>
      </c>
      <c r="S5" s="3" t="str">
        <f>[2]Summary!S38</f>
        <v>Indianapolis</v>
      </c>
      <c r="T5" s="3">
        <f>[2]Summary!T38</f>
        <v>-10</v>
      </c>
      <c r="U5" s="3" t="str">
        <f>[2]Summary!U38</f>
        <v>New Orleans</v>
      </c>
      <c r="V5" s="3">
        <f>[2]Summary!V38</f>
        <v>-1</v>
      </c>
      <c r="W5" s="3" t="str">
        <f>[2]Summary!W38</f>
        <v>Pittsburgh</v>
      </c>
      <c r="X5" s="3">
        <f>[2]Summary!X38</f>
        <v>1</v>
      </c>
      <c r="Y5" s="3" t="str">
        <f>[2]Summary!Y38</f>
        <v>San Francisco</v>
      </c>
      <c r="Z5" s="3">
        <f>[2]Summary!Z38</f>
        <v>1</v>
      </c>
      <c r="AA5" s="3" t="str">
        <f>[2]Summary!AA38</f>
        <v>Cleveland</v>
      </c>
      <c r="AB5" s="3">
        <f>[2]Summary!AB38</f>
        <v>-15.5</v>
      </c>
      <c r="AC5" s="3" t="str">
        <f>[2]Summary!AC38</f>
        <v>Cleveland</v>
      </c>
      <c r="AD5" s="3">
        <f>[2]Summary!AD38</f>
        <v>-13</v>
      </c>
      <c r="AE5" s="3" t="str">
        <f>[2]Summary!AE38</f>
        <v>Tennessee</v>
      </c>
      <c r="AF5" s="3">
        <f>[2]Summary!AF38</f>
        <v>14.5</v>
      </c>
      <c r="AG5" s="3" t="str">
        <f>[2]Summary!AG38</f>
        <v>LA Rams</v>
      </c>
      <c r="AH5" s="3">
        <f>[2]Summary!AH38</f>
        <v>1.5</v>
      </c>
      <c r="AI5" s="3" t="str">
        <f>[2]Summary!AI38</f>
        <v>Buffalo</v>
      </c>
      <c r="AJ5" s="3">
        <f>[2]Summary!AJ38</f>
        <v>-10.5</v>
      </c>
      <c r="AK5" s="3" t="str">
        <f>[2]Summary!AK38</f>
        <v>Tampa Bay</v>
      </c>
      <c r="AL5" s="3">
        <f>[2]Summary!AL38</f>
        <v>-12.5</v>
      </c>
      <c r="AM5" s="3" t="str">
        <f>[2]Summary!AM38</f>
        <v>New Orleans</v>
      </c>
      <c r="AN5" s="3">
        <f>[2]Summary!AN38</f>
        <v>28</v>
      </c>
      <c r="AO5" s="3" t="str">
        <f>[2]Summary!AO38</f>
        <v>Dallas</v>
      </c>
      <c r="AP5" s="3">
        <f>[2]Summary!AP38</f>
        <v>-23</v>
      </c>
      <c r="AQ5" s="3" t="str">
        <f>[2]Summary!AQ38</f>
        <v>Baltimore</v>
      </c>
      <c r="AR5" s="3">
        <f>[2]Summary!AR38</f>
        <v>14.5</v>
      </c>
      <c r="AS5" s="3" t="str">
        <f>[2]Summary!AS38</f>
        <v>San Francisco</v>
      </c>
      <c r="AT5" s="3">
        <f>[2]Summary!AT38</f>
        <v>-4</v>
      </c>
      <c r="AU5" s="3" t="str">
        <f>[2]Summary!AU38</f>
        <v>Kansas City</v>
      </c>
      <c r="AV5" s="3">
        <f>[2]Summary!AV38</f>
        <v>5</v>
      </c>
    </row>
    <row r="6" spans="1:48" x14ac:dyDescent="0.2">
      <c r="A6" s="2" t="str">
        <f>[2]Summary!A39</f>
        <v>Sandy</v>
      </c>
      <c r="B6" s="2" t="str">
        <f>[2]Summary!B39</f>
        <v>A</v>
      </c>
      <c r="C6" s="3">
        <f>[2]Summary!C39</f>
        <v>-2</v>
      </c>
      <c r="D6" s="2">
        <f>[2]Summary!D39</f>
        <v>4</v>
      </c>
      <c r="E6" s="3" t="str">
        <f>[2]Summary!E39</f>
        <v>Seattle</v>
      </c>
      <c r="F6" s="3">
        <f>[2]Summary!F39</f>
        <v>-22</v>
      </c>
      <c r="G6" s="3" t="str">
        <f>[2]Summary!G39</f>
        <v>Kansas City</v>
      </c>
      <c r="H6" s="3">
        <f>[2]Summary!H39</f>
        <v>4.5</v>
      </c>
      <c r="I6" s="3" t="str">
        <f>[2]Summary!I39</f>
        <v>Miami</v>
      </c>
      <c r="J6" s="3">
        <f>[2]Summary!J39</f>
        <v>43.5</v>
      </c>
      <c r="K6" s="3" t="str">
        <f>[2]Summary!K39</f>
        <v>LA Chargers</v>
      </c>
      <c r="L6" s="3">
        <f>[2]Summary!L39</f>
        <v>2</v>
      </c>
      <c r="M6" s="3" t="str">
        <f>[2]Summary!M39</f>
        <v>Buffalo</v>
      </c>
      <c r="N6" s="3">
        <f>[2]Summary!N39</f>
        <v>0</v>
      </c>
      <c r="O6" s="3" t="str">
        <f>[2]Summary!O39</f>
        <v>Kansas City</v>
      </c>
      <c r="P6" s="3">
        <f>[2]Summary!P39</f>
        <v>0.5</v>
      </c>
      <c r="Q6" s="3" t="str">
        <f>[2]Summary!Q39</f>
        <v>Buffalo</v>
      </c>
      <c r="R6" s="3">
        <f>[2]Summary!R39</f>
        <v>-12.5</v>
      </c>
      <c r="S6" s="3" t="str">
        <f>[2]Summary!S39</f>
        <v>Baltimore</v>
      </c>
      <c r="T6" s="3">
        <f>[2]Summary!T39</f>
        <v>-2.5</v>
      </c>
      <c r="U6" s="3" t="str">
        <f>[2]Summary!U39</f>
        <v>Kansas City</v>
      </c>
      <c r="V6" s="3">
        <f>[2]Summary!V39</f>
        <v>5.5</v>
      </c>
      <c r="W6" s="3" t="str">
        <f>[2]Summary!W39</f>
        <v>LV Raiders</v>
      </c>
      <c r="X6" s="3">
        <f>[2]Summary!X39</f>
        <v>5</v>
      </c>
      <c r="Y6" s="3" t="str">
        <f>[2]Summary!Y39</f>
        <v>Dallas</v>
      </c>
      <c r="Z6" s="3">
        <f>[2]Summary!Z39</f>
        <v>12.5</v>
      </c>
      <c r="AA6" s="3" t="str">
        <f>[2]Summary!AA39</f>
        <v>Kansas City</v>
      </c>
      <c r="AB6" s="3">
        <f>[2]Summary!AB39</f>
        <v>6</v>
      </c>
      <c r="AC6" s="3" t="str">
        <f>[2]Summary!AC39</f>
        <v>Miami</v>
      </c>
      <c r="AD6" s="3">
        <f>[2]Summary!AD39</f>
        <v>20.5</v>
      </c>
      <c r="AE6" s="3" t="str">
        <f>[2]Summary!AE39</f>
        <v>San Francisco</v>
      </c>
      <c r="AF6" s="3">
        <f>[2]Summary!AF39</f>
        <v>1</v>
      </c>
      <c r="AG6" s="3" t="str">
        <f>[2]Summary!AG39</f>
        <v>Kansas City</v>
      </c>
      <c r="AH6" s="3">
        <f>[2]Summary!AH39</f>
        <v>2.5</v>
      </c>
      <c r="AI6" s="3" t="str">
        <f>[2]Summary!AI39</f>
        <v>Cincinnati</v>
      </c>
      <c r="AJ6" s="3">
        <f>[2]Summary!AJ39</f>
        <v>-25.5</v>
      </c>
      <c r="AK6" s="3" t="str">
        <f>[2]Summary!AK39</f>
        <v>Seattle</v>
      </c>
      <c r="AL6" s="3">
        <f>[2]Summary!AL39</f>
        <v>-10.5</v>
      </c>
      <c r="AM6" s="3" t="str">
        <f>[2]Summary!AM39</f>
        <v>Tampa Bay</v>
      </c>
      <c r="AN6" s="3">
        <f>[2]Summary!AN39</f>
        <v>5</v>
      </c>
      <c r="AO6" s="3" t="str">
        <f>[2]Summary!AO39</f>
        <v>Philadelphia</v>
      </c>
      <c r="AP6" s="3">
        <f>[2]Summary!AP39</f>
        <v>-26</v>
      </c>
      <c r="AQ6" s="3" t="str">
        <f>[2]Summary!AQ39</f>
        <v>Buffalo</v>
      </c>
      <c r="AR6" s="3">
        <f>[2]Summary!AR39</f>
        <v>-5.5</v>
      </c>
      <c r="AS6" s="3" t="str">
        <f>[2]Summary!AS39</f>
        <v>Baltimore</v>
      </c>
      <c r="AT6" s="3">
        <f>[2]Summary!AT39</f>
        <v>-11</v>
      </c>
      <c r="AU6" s="3" t="str">
        <f>[2]Summary!AU39</f>
        <v>Kansas City</v>
      </c>
      <c r="AV6" s="3">
        <f>[2]Summary!AV39</f>
        <v>5</v>
      </c>
    </row>
    <row r="7" spans="1:48" x14ac:dyDescent="0.2">
      <c r="A7" s="2" t="str">
        <f>[2]Summary!A40</f>
        <v>GoBott</v>
      </c>
      <c r="B7" s="2" t="str">
        <f>[2]Summary!B40</f>
        <v>B</v>
      </c>
      <c r="C7" s="3">
        <f>[2]Summary!C40</f>
        <v>43.5</v>
      </c>
      <c r="D7" s="2">
        <f>[2]Summary!D40</f>
        <v>5</v>
      </c>
      <c r="E7" s="3" t="str">
        <f>[2]Summary!E40</f>
        <v>Baltimore</v>
      </c>
      <c r="F7" s="3">
        <f>[2]Summary!F40</f>
        <v>7</v>
      </c>
      <c r="G7" s="3" t="str">
        <f>[2]Summary!G40</f>
        <v>Detroit</v>
      </c>
      <c r="H7" s="3">
        <f>[2]Summary!H40</f>
        <v>-10.5</v>
      </c>
      <c r="I7" s="3" t="str">
        <f>[2]Summary!I40</f>
        <v>Kansas City</v>
      </c>
      <c r="J7" s="3">
        <f>[2]Summary!J40</f>
        <v>19</v>
      </c>
      <c r="K7" s="3" t="str">
        <f>[2]Summary!K40</f>
        <v>Philadelphia</v>
      </c>
      <c r="L7" s="3">
        <f>[2]Summary!L40</f>
        <v>-5.5</v>
      </c>
      <c r="M7" s="3" t="str">
        <f>[2]Summary!M40</f>
        <v>Buffalo</v>
      </c>
      <c r="N7" s="3">
        <f>[2]Summary!N40</f>
        <v>-10</v>
      </c>
      <c r="O7" s="3" t="str">
        <f>[2]Summary!O40</f>
        <v>Kansas City</v>
      </c>
      <c r="P7" s="3">
        <f>[2]Summary!P40</f>
        <v>0.5</v>
      </c>
      <c r="Q7" s="3" t="str">
        <f>[2]Summary!Q40</f>
        <v>Kansas City</v>
      </c>
      <c r="R7" s="3">
        <f>[2]Summary!R40</f>
        <v>9</v>
      </c>
      <c r="S7" s="3" t="str">
        <f>[2]Summary!S40</f>
        <v>Kansas City</v>
      </c>
      <c r="T7" s="3">
        <f>[2]Summary!T40</f>
        <v>-22</v>
      </c>
      <c r="U7" s="3" t="str">
        <f>[2]Summary!U40</f>
        <v>Baltimore</v>
      </c>
      <c r="V7" s="3">
        <f>[2]Summary!V40</f>
        <v>28</v>
      </c>
      <c r="W7" s="3" t="str">
        <f>[2]Summary!W40</f>
        <v>Detroit</v>
      </c>
      <c r="X7" s="3">
        <f>[2]Summary!X40</f>
        <v>0</v>
      </c>
      <c r="Y7" s="3" t="str">
        <f>[2]Summary!Y40</f>
        <v>Houston</v>
      </c>
      <c r="Z7" s="3">
        <f>[2]Summary!Z40</f>
        <v>0</v>
      </c>
      <c r="AA7" s="3" t="str">
        <f>[2]Summary!AA40</f>
        <v>Baltimore</v>
      </c>
      <c r="AB7" s="3">
        <f>[2]Summary!AB40</f>
        <v>6.5</v>
      </c>
      <c r="AC7" s="3" t="str">
        <f>[2]Summary!AC40</f>
        <v>Miami</v>
      </c>
      <c r="AD7" s="3">
        <f>[2]Summary!AD40</f>
        <v>20.5</v>
      </c>
      <c r="AE7" s="3" t="str">
        <f>[2]Summary!AE40</f>
        <v>Miami</v>
      </c>
      <c r="AF7" s="3">
        <f>[2]Summary!AF40</f>
        <v>-14.5</v>
      </c>
      <c r="AG7" s="3" t="str">
        <f>[2]Summary!AG40</f>
        <v>Miami</v>
      </c>
      <c r="AH7" s="3">
        <f>[2]Summary!AH40</f>
        <v>20.5</v>
      </c>
      <c r="AI7" s="3" t="str">
        <f>[2]Summary!AI40</f>
        <v>San Francisco</v>
      </c>
      <c r="AJ7" s="3">
        <f>[2]Summary!AJ40</f>
        <v>-19</v>
      </c>
      <c r="AK7" s="3" t="str">
        <f>[2]Summary!AK40</f>
        <v>LA Rams</v>
      </c>
      <c r="AL7" s="3">
        <f>[2]Summary!AL40</f>
        <v>-4.5</v>
      </c>
      <c r="AM7" s="3" t="str">
        <f>[2]Summary!AM40</f>
        <v>Minnesota</v>
      </c>
      <c r="AN7" s="3">
        <f>[2]Summary!AN40</f>
        <v>-6.5</v>
      </c>
      <c r="AO7" s="3" t="str">
        <f>[2]Summary!AO40</f>
        <v>Green Bay</v>
      </c>
      <c r="AP7" s="3">
        <f>[2]Summary!AP40</f>
        <v>23</v>
      </c>
      <c r="AQ7" s="3" t="str">
        <f>[2]Summary!AQ40</f>
        <v>San Francisco</v>
      </c>
      <c r="AR7" s="3">
        <f>[2]Summary!AR40</f>
        <v>-7</v>
      </c>
      <c r="AS7" s="3" t="str">
        <f>[2]Summary!AS40</f>
        <v>Detroit</v>
      </c>
      <c r="AT7" s="3">
        <f>[2]Summary!AT40</f>
        <v>4</v>
      </c>
      <c r="AU7" s="3" t="str">
        <f>[2]Summary!AU40</f>
        <v>Kansas City</v>
      </c>
      <c r="AV7" s="3">
        <f>[2]Summary!AV40</f>
        <v>5</v>
      </c>
    </row>
    <row r="8" spans="1:48" x14ac:dyDescent="0.2">
      <c r="A8" s="2" t="str">
        <f>[2]Summary!A41</f>
        <v>Mike *</v>
      </c>
      <c r="B8" s="2" t="str">
        <f>[2]Summary!B41</f>
        <v>B</v>
      </c>
      <c r="C8" s="3">
        <f>[2]Summary!C41</f>
        <v>-59</v>
      </c>
      <c r="D8" s="2">
        <f>[2]Summary!D41</f>
        <v>6</v>
      </c>
      <c r="E8" s="3" t="str">
        <f>[2]Summary!E41</f>
        <v>Cincinnati</v>
      </c>
      <c r="F8" s="3">
        <f>[2]Summary!F41</f>
        <v>-23</v>
      </c>
      <c r="G8" s="3" t="str">
        <f>[2]Summary!G41</f>
        <v>San Francisco</v>
      </c>
      <c r="H8" s="3">
        <f>[2]Summary!H41</f>
        <v>0</v>
      </c>
      <c r="I8" s="3" t="str">
        <f>[2]Summary!I41</f>
        <v>Jacksonville</v>
      </c>
      <c r="J8" s="3">
        <f>[2]Summary!J41</f>
        <v>-27.5</v>
      </c>
      <c r="K8" s="3" t="str">
        <f>[2]Summary!K41</f>
        <v>Kansas City</v>
      </c>
      <c r="L8" s="3">
        <f>[2]Summary!L41</f>
        <v>-5</v>
      </c>
      <c r="M8" s="3" t="str">
        <f>[2]Summary!M41</f>
        <v>Kansas City</v>
      </c>
      <c r="N8" s="3">
        <f>[2]Summary!N41</f>
        <v>3.5</v>
      </c>
      <c r="O8" s="3" t="str">
        <f>[2]Summary!O41</f>
        <v>Miami</v>
      </c>
      <c r="P8" s="3">
        <f>[2]Summary!P41</f>
        <v>7.5</v>
      </c>
      <c r="Q8" s="3" t="str">
        <f>[2]Summary!Q41</f>
        <v>Buffalo</v>
      </c>
      <c r="R8" s="3">
        <f>[2]Summary!R41</f>
        <v>-12.5</v>
      </c>
      <c r="S8" s="3" t="str">
        <f>[2]Summary!S41</f>
        <v>Washington</v>
      </c>
      <c r="T8" s="3">
        <f>[2]Summary!T41</f>
        <v>0</v>
      </c>
      <c r="U8" s="3" t="str">
        <f>[2]Summary!U41</f>
        <v>Arizona</v>
      </c>
      <c r="V8" s="3">
        <f>[2]Summary!V41</f>
        <v>-19.5</v>
      </c>
      <c r="W8" s="3" t="str">
        <f>[2]Summary!W41</f>
        <v>Denver</v>
      </c>
      <c r="X8" s="3">
        <f>[2]Summary!X41</f>
        <v>9</v>
      </c>
      <c r="Y8" s="3" t="str">
        <f>[2]Summary!Y41</f>
        <v>Carolina</v>
      </c>
      <c r="Z8" s="3">
        <f>[2]Summary!Z41</f>
        <v>-12.5</v>
      </c>
      <c r="AA8" s="3" t="str">
        <f>[2]Summary!AA41</f>
        <v>Carolina</v>
      </c>
      <c r="AB8" s="3">
        <f>[2]Summary!AB41</f>
        <v>-3.5</v>
      </c>
      <c r="AC8" s="3" t="str">
        <f>[2]Summary!AC41</f>
        <v>Cincinnati</v>
      </c>
      <c r="AD8" s="3">
        <f>[2]Summary!AD41</f>
        <v>12</v>
      </c>
      <c r="AE8" s="3" t="str">
        <f>[2]Summary!AE41</f>
        <v>Tennessee</v>
      </c>
      <c r="AF8" s="3">
        <f>[2]Summary!AF41</f>
        <v>14.5</v>
      </c>
      <c r="AG8" s="3" t="str">
        <f>[2]Summary!AG41</f>
        <v>Washington</v>
      </c>
      <c r="AH8" s="3">
        <f>[2]Summary!AH41</f>
        <v>-1.5</v>
      </c>
      <c r="AI8" s="3" t="str">
        <f>[2]Summary!AI41</f>
        <v>LA Chargers</v>
      </c>
      <c r="AJ8" s="3">
        <f>[2]Summary!AJ41</f>
        <v>10.5</v>
      </c>
      <c r="AK8" s="3" t="str">
        <f>[2]Summary!AK41</f>
        <v>Arizona</v>
      </c>
      <c r="AL8" s="3">
        <f>[2]Summary!AL41</f>
        <v>15</v>
      </c>
      <c r="AM8" s="3" t="str">
        <f>[2]Summary!AM41</f>
        <v>Dallas</v>
      </c>
      <c r="AN8" s="3">
        <f>[2]Summary!AN41</f>
        <v>15</v>
      </c>
      <c r="AO8" s="3" t="str">
        <f>[2]Summary!AO41</f>
        <v>Dallas</v>
      </c>
      <c r="AP8" s="3">
        <f>[2]Summary!AP41</f>
        <v>-23</v>
      </c>
      <c r="AQ8" s="3" t="str">
        <f>[2]Summary!AQ41</f>
        <v>San Francisco</v>
      </c>
      <c r="AR8" s="3">
        <f>[2]Summary!AR41</f>
        <v>-7</v>
      </c>
      <c r="AS8" s="3" t="str">
        <f>[2]Summary!AS41</f>
        <v>Baltimore</v>
      </c>
      <c r="AT8" s="3">
        <f>[2]Summary!AT41</f>
        <v>-11</v>
      </c>
      <c r="AU8" s="3" t="str">
        <f>[2]Summary!AU41</f>
        <v>No Pick 1</v>
      </c>
      <c r="AV8" s="3">
        <f>[2]Summary!AV41</f>
        <v>0</v>
      </c>
    </row>
    <row r="9" spans="1:48" x14ac:dyDescent="0.2">
      <c r="A9" s="2" t="str">
        <f>[2]Summary!A42</f>
        <v>Suze *</v>
      </c>
      <c r="B9" s="2" t="str">
        <f>[2]Summary!B42</f>
        <v>B</v>
      </c>
      <c r="C9" s="3">
        <f>[2]Summary!C42</f>
        <v>-98</v>
      </c>
      <c r="D9" s="2">
        <f>[2]Summary!D42</f>
        <v>7</v>
      </c>
      <c r="E9" s="3" t="str">
        <f>[2]Summary!E42</f>
        <v>Washington</v>
      </c>
      <c r="F9" s="3">
        <f>[2]Summary!F42</f>
        <v>-3</v>
      </c>
      <c r="G9" s="3" t="str">
        <f>[2]Summary!G42</f>
        <v>Buffalo</v>
      </c>
      <c r="H9" s="3">
        <f>[2]Summary!H42</f>
        <v>20</v>
      </c>
      <c r="I9" s="3" t="str">
        <f>[2]Summary!I42</f>
        <v>Dallas</v>
      </c>
      <c r="J9" s="3">
        <f>[2]Summary!J42</f>
        <v>-24.5</v>
      </c>
      <c r="K9" s="3" t="str">
        <f>[2]Summary!K42</f>
        <v>San Francisco</v>
      </c>
      <c r="L9" s="3">
        <f>[2]Summary!L42</f>
        <v>5.5</v>
      </c>
      <c r="M9" s="3" t="str">
        <f>[2]Summary!M42</f>
        <v>Detroit</v>
      </c>
      <c r="N9" s="3">
        <f>[2]Summary!N42</f>
        <v>8</v>
      </c>
      <c r="O9" s="3" t="str">
        <f>[2]Summary!O42</f>
        <v>Philadelphia</v>
      </c>
      <c r="P9" s="3">
        <f>[2]Summary!P42</f>
        <v>-13</v>
      </c>
      <c r="Q9" s="3" t="str">
        <f>[2]Summary!Q42</f>
        <v>Buffalo</v>
      </c>
      <c r="R9" s="3">
        <f>[2]Summary!R42</f>
        <v>-12.5</v>
      </c>
      <c r="S9" s="3" t="str">
        <f>[2]Summary!S42</f>
        <v>Philadelphia</v>
      </c>
      <c r="T9" s="3">
        <f>[2]Summary!T42</f>
        <v>0</v>
      </c>
      <c r="U9" s="3" t="str">
        <f>[2]Summary!U42</f>
        <v>Cleveland</v>
      </c>
      <c r="V9" s="3">
        <f>[2]Summary!V42</f>
        <v>19.5</v>
      </c>
      <c r="W9" s="3" t="str">
        <f>[2]Summary!W42</f>
        <v>Atlanta</v>
      </c>
      <c r="X9" s="3">
        <f>[2]Summary!X42</f>
        <v>-3.5</v>
      </c>
      <c r="Y9" s="3" t="str">
        <f>[2]Summary!Y42</f>
        <v>Seattle</v>
      </c>
      <c r="Z9" s="3">
        <f>[2]Summary!Z42</f>
        <v>-2</v>
      </c>
      <c r="AA9" s="3" t="str">
        <f>[2]Summary!AA42</f>
        <v>Tennessee</v>
      </c>
      <c r="AB9" s="3">
        <f>[2]Summary!AB42</f>
        <v>3.5</v>
      </c>
      <c r="AC9" s="3" t="str">
        <f>[2]Summary!AC42</f>
        <v>Tampa Bay</v>
      </c>
      <c r="AD9" s="3">
        <f>[2]Summary!AD42</f>
        <v>-2</v>
      </c>
      <c r="AE9" s="3" t="str">
        <f>[2]Summary!AE42</f>
        <v>Minnesota</v>
      </c>
      <c r="AF9" s="3">
        <f>[2]Summary!AF42</f>
        <v>0</v>
      </c>
      <c r="AG9" s="3" t="str">
        <f>[2]Summary!AG42</f>
        <v>Atlanta</v>
      </c>
      <c r="AH9" s="3">
        <f>[2]Summary!AH42</f>
        <v>-5</v>
      </c>
      <c r="AI9" s="3" t="str">
        <f>[2]Summary!AI42</f>
        <v>Kansas City</v>
      </c>
      <c r="AJ9" s="3">
        <f>[2]Summary!AJ42</f>
        <v>-16</v>
      </c>
      <c r="AK9" s="3" t="str">
        <f>[2]Summary!AK42</f>
        <v>Philadelphia</v>
      </c>
      <c r="AL9" s="3">
        <f>[2]Summary!AL42</f>
        <v>-15</v>
      </c>
      <c r="AM9" s="3" t="str">
        <f>[2]Summary!AM42</f>
        <v>Philadelphia</v>
      </c>
      <c r="AN9" s="3">
        <f>[2]Summary!AN42</f>
        <v>-21.5</v>
      </c>
      <c r="AO9" s="3" t="str">
        <f>[2]Summary!AO42</f>
        <v>Philadelphia</v>
      </c>
      <c r="AP9" s="3">
        <f>[2]Summary!AP42</f>
        <v>-26</v>
      </c>
      <c r="AQ9" s="3" t="str">
        <f>[2]Summary!AQ42</f>
        <v>Houston</v>
      </c>
      <c r="AR9" s="3">
        <f>[2]Summary!AR42</f>
        <v>-14.5</v>
      </c>
      <c r="AS9" s="3" t="str">
        <f>[2]Summary!AS42</f>
        <v>Detroit</v>
      </c>
      <c r="AT9" s="3">
        <f>[2]Summary!AT42</f>
        <v>4</v>
      </c>
      <c r="AU9" s="3" t="str">
        <f>[2]Summary!AU42</f>
        <v>No Pick 1</v>
      </c>
      <c r="AV9" s="3">
        <f>[2]Summary!AV42</f>
        <v>0</v>
      </c>
    </row>
    <row r="10" spans="1:48" x14ac:dyDescent="0.2">
      <c r="A10" s="2" t="str">
        <f>[2]Summary!A43</f>
        <v>Tool Time *</v>
      </c>
      <c r="B10" s="2" t="str">
        <f>[2]Summary!B43</f>
        <v>B</v>
      </c>
      <c r="C10" s="3">
        <f>[2]Summary!C43</f>
        <v>44.5</v>
      </c>
      <c r="D10" s="2">
        <f>[2]Summary!D43</f>
        <v>8</v>
      </c>
      <c r="E10" s="3" t="str">
        <f>[2]Summary!E43</f>
        <v>Washington</v>
      </c>
      <c r="F10" s="3">
        <f>[2]Summary!F43</f>
        <v>-3</v>
      </c>
      <c r="G10" s="3" t="str">
        <f>[2]Summary!G43</f>
        <v>Kansas City</v>
      </c>
      <c r="H10" s="3">
        <f>[2]Summary!H43</f>
        <v>4.5</v>
      </c>
      <c r="I10" s="3" t="str">
        <f>[2]Summary!I43</f>
        <v>Philadelphia</v>
      </c>
      <c r="J10" s="3">
        <f>[2]Summary!J43</f>
        <v>9.5</v>
      </c>
      <c r="K10" s="3" t="str">
        <f>[2]Summary!K43</f>
        <v>Kansas City</v>
      </c>
      <c r="L10" s="3">
        <f>[2]Summary!L43</f>
        <v>-5</v>
      </c>
      <c r="M10" s="3" t="str">
        <f>[2]Summary!M43</f>
        <v>Buffalo</v>
      </c>
      <c r="N10" s="3">
        <f>[2]Summary!N43</f>
        <v>-10</v>
      </c>
      <c r="O10" s="3" t="str">
        <f>[2]Summary!O43</f>
        <v>Kansas City</v>
      </c>
      <c r="P10" s="3">
        <f>[2]Summary!P43</f>
        <v>0.5</v>
      </c>
      <c r="Q10" s="3" t="str">
        <f>[2]Summary!Q43</f>
        <v>Kansas City</v>
      </c>
      <c r="R10" s="3">
        <f>[2]Summary!R43</f>
        <v>9</v>
      </c>
      <c r="S10" s="3" t="str">
        <f>[2]Summary!S43</f>
        <v>Kansas City</v>
      </c>
      <c r="T10" s="3">
        <f>[2]Summary!T43</f>
        <v>-22</v>
      </c>
      <c r="U10" s="3" t="str">
        <f>[2]Summary!U43</f>
        <v>Cleveland</v>
      </c>
      <c r="V10" s="3">
        <f>[2]Summary!V43</f>
        <v>19.5</v>
      </c>
      <c r="W10" s="3" t="str">
        <f>[2]Summary!W43</f>
        <v>LV Raiders</v>
      </c>
      <c r="X10" s="3">
        <f>[2]Summary!X43</f>
        <v>5</v>
      </c>
      <c r="Y10" s="3" t="str">
        <f>[2]Summary!Y43</f>
        <v>San Francisco</v>
      </c>
      <c r="Z10" s="3">
        <f>[2]Summary!Z43</f>
        <v>1</v>
      </c>
      <c r="AA10" s="3" t="str">
        <f>[2]Summary!AA43</f>
        <v>Miami</v>
      </c>
      <c r="AB10" s="3">
        <f>[2]Summary!AB43</f>
        <v>11.5</v>
      </c>
      <c r="AC10" s="3" t="str">
        <f>[2]Summary!AC43</f>
        <v>Dallas</v>
      </c>
      <c r="AD10" s="3">
        <f>[2]Summary!AD43</f>
        <v>-3.5</v>
      </c>
      <c r="AE10" s="3" t="str">
        <f>[2]Summary!AE43</f>
        <v>Green Bay</v>
      </c>
      <c r="AF10" s="3">
        <f>[2]Summary!AF43</f>
        <v>-8.5</v>
      </c>
      <c r="AG10" s="3" t="str">
        <f>[2]Summary!AG43</f>
        <v>San Francisco</v>
      </c>
      <c r="AH10" s="3">
        <f>[2]Summary!AH43</f>
        <v>3.5</v>
      </c>
      <c r="AI10" s="3" t="str">
        <f>[2]Summary!AI43</f>
        <v>Detroit</v>
      </c>
      <c r="AJ10" s="3">
        <f>[2]Summary!AJ43</f>
        <v>3</v>
      </c>
      <c r="AK10" s="3" t="str">
        <f>[2]Summary!AK43</f>
        <v>Cleveland</v>
      </c>
      <c r="AL10" s="3">
        <f>[2]Summary!AL43</f>
        <v>10.5</v>
      </c>
      <c r="AM10" s="3" t="str">
        <f>[2]Summary!AM43</f>
        <v>Tampa Bay</v>
      </c>
      <c r="AN10" s="3">
        <f>[2]Summary!AN43</f>
        <v>5</v>
      </c>
      <c r="AO10" s="3" t="str">
        <f>[2]Summary!AO43</f>
        <v>Kansas City</v>
      </c>
      <c r="AP10" s="3">
        <f>[2]Summary!AP43</f>
        <v>14.5</v>
      </c>
      <c r="AQ10" s="3" t="str">
        <f>[2]Summary!AQ43</f>
        <v>Kansas City</v>
      </c>
      <c r="AR10" s="3">
        <f>[2]Summary!AR43</f>
        <v>5.5</v>
      </c>
      <c r="AS10" s="3" t="str">
        <f>[2]Summary!AS43</f>
        <v>Baltimore</v>
      </c>
      <c r="AT10" s="3">
        <f>[2]Summary!AT43</f>
        <v>-11</v>
      </c>
      <c r="AU10" s="3" t="str">
        <f>[2]Summary!AU43</f>
        <v>Kansas City</v>
      </c>
      <c r="AV10" s="3">
        <f>[2]Summary!AV43</f>
        <v>5</v>
      </c>
    </row>
    <row r="11" spans="1:48" x14ac:dyDescent="0.2">
      <c r="A11" s="2" t="str">
        <f>[2]Summary!A44</f>
        <v>Mark *</v>
      </c>
      <c r="B11" s="2" t="str">
        <f>[2]Summary!B44</f>
        <v>C</v>
      </c>
      <c r="C11" s="3">
        <f>[2]Summary!C44</f>
        <v>124</v>
      </c>
      <c r="D11" s="2">
        <f>[2]Summary!D44</f>
        <v>9</v>
      </c>
      <c r="E11" s="3" t="str">
        <f>[2]Summary!E44</f>
        <v>Washington</v>
      </c>
      <c r="F11" s="3">
        <f>[2]Summary!F44</f>
        <v>-3</v>
      </c>
      <c r="G11" s="3" t="str">
        <f>[2]Summary!G44</f>
        <v>Buffalo</v>
      </c>
      <c r="H11" s="3">
        <f>[2]Summary!H44</f>
        <v>20</v>
      </c>
      <c r="I11" s="3" t="str">
        <f>[2]Summary!I44</f>
        <v>Miami</v>
      </c>
      <c r="J11" s="3">
        <f>[2]Summary!J44</f>
        <v>43.5</v>
      </c>
      <c r="K11" s="3" t="str">
        <f>[2]Summary!K44</f>
        <v>Philadelphia</v>
      </c>
      <c r="L11" s="3">
        <f>[2]Summary!L44</f>
        <v>-5.5</v>
      </c>
      <c r="M11" s="3" t="str">
        <f>[2]Summary!M44</f>
        <v>Houston</v>
      </c>
      <c r="N11" s="3">
        <f>[2]Summary!N44</f>
        <v>-0.5</v>
      </c>
      <c r="O11" s="3" t="str">
        <f>[2]Summary!O44</f>
        <v>Miami</v>
      </c>
      <c r="P11" s="3">
        <f>[2]Summary!P44</f>
        <v>7.5</v>
      </c>
      <c r="Q11" s="3" t="str">
        <f>[2]Summary!Q44</f>
        <v>Seattle</v>
      </c>
      <c r="R11" s="3">
        <f>[2]Summary!R44</f>
        <v>2</v>
      </c>
      <c r="S11" s="3" t="str">
        <f>[2]Summary!S44</f>
        <v>Detroit</v>
      </c>
      <c r="T11" s="3">
        <f>[2]Summary!T44</f>
        <v>4</v>
      </c>
      <c r="U11" s="3" t="str">
        <f>[2]Summary!U44</f>
        <v>Cincinnati</v>
      </c>
      <c r="V11" s="3">
        <f>[2]Summary!V44</f>
        <v>4</v>
      </c>
      <c r="W11" s="3" t="str">
        <f>[2]Summary!W44</f>
        <v>Pittsburgh</v>
      </c>
      <c r="X11" s="3">
        <f>[2]Summary!X44</f>
        <v>1</v>
      </c>
      <c r="Y11" s="3" t="str">
        <f>[2]Summary!Y44</f>
        <v>Jacksonville</v>
      </c>
      <c r="Z11" s="3">
        <f>[2]Summary!Z44</f>
        <v>13</v>
      </c>
      <c r="AA11" s="3" t="str">
        <f>[2]Summary!AA44</f>
        <v>Kansas City</v>
      </c>
      <c r="AB11" s="3">
        <f>[2]Summary!AB44</f>
        <v>6</v>
      </c>
      <c r="AC11" s="3" t="str">
        <f>[2]Summary!AC44</f>
        <v>Detroit</v>
      </c>
      <c r="AD11" s="3">
        <f>[2]Summary!AD44</f>
        <v>0.5</v>
      </c>
      <c r="AE11" s="3" t="str">
        <f>[2]Summary!AE44</f>
        <v>Baltimore</v>
      </c>
      <c r="AF11" s="3">
        <f>[2]Summary!AF44</f>
        <v>-1.5</v>
      </c>
      <c r="AG11" s="3" t="str">
        <f>[2]Summary!AG44</f>
        <v>LA Rams</v>
      </c>
      <c r="AH11" s="3">
        <f>[2]Summary!AH44</f>
        <v>1.5</v>
      </c>
      <c r="AI11" s="3" t="str">
        <f>[2]Summary!AI44</f>
        <v>Miami</v>
      </c>
      <c r="AJ11" s="3">
        <f>[2]Summary!AJ44</f>
        <v>1</v>
      </c>
      <c r="AK11" s="3" t="str">
        <f>[2]Summary!AK44</f>
        <v>Chicago</v>
      </c>
      <c r="AL11" s="3">
        <f>[2]Summary!AL44</f>
        <v>17</v>
      </c>
      <c r="AM11" s="3" t="str">
        <f>[2]Summary!AM44</f>
        <v>Tampa Bay</v>
      </c>
      <c r="AN11" s="3">
        <f>[2]Summary!AN44</f>
        <v>5</v>
      </c>
      <c r="AO11" s="3" t="str">
        <f>[2]Summary!AO44</f>
        <v>Kansas City</v>
      </c>
      <c r="AP11" s="3">
        <f>[2]Summary!AP44</f>
        <v>14.5</v>
      </c>
      <c r="AQ11" s="3" t="str">
        <f>[2]Summary!AQ44</f>
        <v>No Pick 1</v>
      </c>
      <c r="AR11" s="3">
        <f>[2]Summary!AR44</f>
        <v>0</v>
      </c>
      <c r="AS11" s="3" t="str">
        <f>[2]Summary!AS44</f>
        <v>Baltimore</v>
      </c>
      <c r="AT11" s="3">
        <f>[2]Summary!AT44</f>
        <v>-11</v>
      </c>
      <c r="AU11" s="3" t="str">
        <f>[2]Summary!AU44</f>
        <v>Kansas City</v>
      </c>
      <c r="AV11" s="3">
        <f>[2]Summary!AV44</f>
        <v>5</v>
      </c>
    </row>
    <row r="12" spans="1:48" x14ac:dyDescent="0.2">
      <c r="A12" s="2" t="str">
        <f>[2]Summary!A45</f>
        <v>Rugrats ***DQ</v>
      </c>
      <c r="B12" s="2" t="str">
        <f>[2]Summary!B45</f>
        <v>C</v>
      </c>
      <c r="C12" s="3">
        <f>[2]Summary!C45</f>
        <v>-13.5</v>
      </c>
      <c r="D12" s="2">
        <f>[2]Summary!D45</f>
        <v>10</v>
      </c>
      <c r="E12" s="3" t="str">
        <f>[2]Summary!E45</f>
        <v>LV Raiders</v>
      </c>
      <c r="F12" s="3">
        <f>[2]Summary!F45</f>
        <v>4</v>
      </c>
      <c r="G12" s="3" t="str">
        <f>[2]Summary!G45</f>
        <v>LA Rams</v>
      </c>
      <c r="H12" s="3">
        <f>[2]Summary!H45</f>
        <v>0</v>
      </c>
      <c r="I12" s="3" t="str">
        <f>[2]Summary!I45</f>
        <v>Arizona</v>
      </c>
      <c r="J12" s="3">
        <f>[2]Summary!J45</f>
        <v>24.5</v>
      </c>
      <c r="K12" s="3" t="str">
        <f>[2]Summary!K45</f>
        <v>Pittsburgh</v>
      </c>
      <c r="L12" s="3">
        <f>[2]Summary!L45</f>
        <v>-26.5</v>
      </c>
      <c r="M12" s="3" t="str">
        <f>[2]Summary!M45</f>
        <v>Pittsburgh</v>
      </c>
      <c r="N12" s="3">
        <f>[2]Summary!N45</f>
        <v>11</v>
      </c>
      <c r="O12" s="3" t="str">
        <f>[2]Summary!O45</f>
        <v>Chicago</v>
      </c>
      <c r="P12" s="3">
        <f>[2]Summary!P45</f>
        <v>-3</v>
      </c>
      <c r="Q12" s="3" t="str">
        <f>[2]Summary!Q45</f>
        <v>NY Giants</v>
      </c>
      <c r="R12" s="3">
        <f>[2]Summary!R45</f>
        <v>9.5</v>
      </c>
      <c r="S12" s="3" t="str">
        <f>[2]Summary!S45</f>
        <v>NY Giants</v>
      </c>
      <c r="T12" s="3">
        <f>[2]Summary!T45</f>
        <v>-0.5</v>
      </c>
      <c r="U12" s="3" t="str">
        <f>[2]Summary!U45</f>
        <v>Seattle</v>
      </c>
      <c r="V12" s="3">
        <f>[2]Summary!V45</f>
        <v>-28</v>
      </c>
      <c r="W12" s="3" t="str">
        <f>[2]Summary!W45</f>
        <v>No Pick 1</v>
      </c>
      <c r="X12" s="3">
        <f>[2]Summary!X45</f>
        <v>0</v>
      </c>
      <c r="Y12" s="3" t="str">
        <f>[2]Summary!Y45</f>
        <v>LA Rams</v>
      </c>
      <c r="Z12" s="3">
        <f>[2]Summary!Z45</f>
        <v>2</v>
      </c>
      <c r="AA12" s="3" t="str">
        <f>[2]Summary!AA45</f>
        <v>NY Giants</v>
      </c>
      <c r="AB12" s="3">
        <f>[2]Summary!AB45</f>
        <v>6.5</v>
      </c>
      <c r="AC12" s="3" t="str">
        <f>[2]Summary!AC45</f>
        <v>Houston</v>
      </c>
      <c r="AD12" s="3">
        <f>[2]Summary!AD45</f>
        <v>2</v>
      </c>
      <c r="AE12" s="3" t="str">
        <f>[2]Summary!AE45</f>
        <v>LV Raiders</v>
      </c>
      <c r="AF12" s="3">
        <f>[2]Summary!AF45</f>
        <v>0</v>
      </c>
      <c r="AG12" s="3" t="str">
        <f>[2]Summary!AG45</f>
        <v>Arizona</v>
      </c>
      <c r="AH12" s="3">
        <f>[2]Summary!AH45</f>
        <v>-3.5</v>
      </c>
      <c r="AI12" s="3" t="str">
        <f>[2]Summary!AI45</f>
        <v>no pick 1</v>
      </c>
      <c r="AJ12" s="3">
        <f>[2]Summary!AJ45</f>
        <v>0</v>
      </c>
      <c r="AK12" s="3" t="str">
        <f>[2]Summary!AK45</f>
        <v>New Orleans</v>
      </c>
      <c r="AL12" s="3">
        <f>[2]Summary!AL45</f>
        <v>12.5</v>
      </c>
      <c r="AM12" s="3" t="str">
        <f>[2]Summary!AM45</f>
        <v>No Pick 2</v>
      </c>
      <c r="AN12" s="3">
        <f>[2]Summary!AN45</f>
        <v>0</v>
      </c>
      <c r="AO12" s="3" t="str">
        <f>[2]Summary!AO45</f>
        <v>Philadelphia</v>
      </c>
      <c r="AP12" s="3">
        <f>[2]Summary!AP45</f>
        <v>-26</v>
      </c>
      <c r="AQ12" s="3" t="str">
        <f>[2]Summary!AQ45</f>
        <v>Tampa Bay</v>
      </c>
      <c r="AR12" s="3">
        <f>[2]Summary!AR45</f>
        <v>-2</v>
      </c>
      <c r="AS12" s="3" t="str">
        <f>[2]Summary!AS45</f>
        <v>Detroit</v>
      </c>
      <c r="AT12" s="3">
        <f>[2]Summary!AT45</f>
        <v>4</v>
      </c>
      <c r="AU12" s="3" t="str">
        <f>[2]Summary!AU45</f>
        <v>No Pick 3 DQ</v>
      </c>
      <c r="AV12" s="3">
        <f>[2]Summary!AV45</f>
        <v>0</v>
      </c>
    </row>
    <row r="13" spans="1:48" x14ac:dyDescent="0.2">
      <c r="A13" s="2" t="str">
        <f>[2]Summary!A46</f>
        <v>Team Nion **</v>
      </c>
      <c r="B13" s="2" t="str">
        <f>[2]Summary!B46</f>
        <v>D</v>
      </c>
      <c r="C13" s="3">
        <f>[2]Summary!C46</f>
        <v>-59.5</v>
      </c>
      <c r="D13" s="2">
        <f>[2]Summary!D46</f>
        <v>11</v>
      </c>
      <c r="E13" s="3" t="str">
        <f>[2]Summary!E46</f>
        <v>Philadelphia</v>
      </c>
      <c r="F13" s="3">
        <f>[2]Summary!F46</f>
        <v>1</v>
      </c>
      <c r="G13" s="3" t="str">
        <f>[2]Summary!G46</f>
        <v>Philadelphia</v>
      </c>
      <c r="H13" s="3">
        <f>[2]Summary!H46</f>
        <v>0</v>
      </c>
      <c r="I13" s="3" t="str">
        <f>[2]Summary!I46</f>
        <v>Dallas</v>
      </c>
      <c r="J13" s="3">
        <f>[2]Summary!J46</f>
        <v>-24.5</v>
      </c>
      <c r="K13" s="3" t="str">
        <f>[2]Summary!K46</f>
        <v>Baltimore</v>
      </c>
      <c r="L13" s="3">
        <f>[2]Summary!L46</f>
        <v>27.5</v>
      </c>
      <c r="M13" s="3" t="str">
        <f>[2]Summary!M46</f>
        <v>Detroit</v>
      </c>
      <c r="N13" s="3">
        <f>[2]Summary!N46</f>
        <v>8</v>
      </c>
      <c r="O13" s="3" t="str">
        <f>[2]Summary!O46</f>
        <v>San Francisco</v>
      </c>
      <c r="P13" s="3">
        <f>[2]Summary!P46</f>
        <v>-11.5</v>
      </c>
      <c r="Q13" s="3" t="str">
        <f>[2]Summary!Q46</f>
        <v>LV Raiders</v>
      </c>
      <c r="R13" s="3">
        <f>[2]Summary!R46</f>
        <v>-20.5</v>
      </c>
      <c r="S13" s="3" t="str">
        <f>[2]Summary!S46</f>
        <v>Baltimore</v>
      </c>
      <c r="T13" s="3">
        <f>[2]Summary!T46</f>
        <v>-2.5</v>
      </c>
      <c r="U13" s="3" t="str">
        <f>[2]Summary!U46</f>
        <v>Atlanta</v>
      </c>
      <c r="V13" s="3">
        <f>[2]Summary!V46</f>
        <v>-6.5</v>
      </c>
      <c r="W13" s="3" t="str">
        <f>[2]Summary!W46</f>
        <v>Buffalo</v>
      </c>
      <c r="X13" s="3">
        <f>[2]Summary!X46</f>
        <v>-9</v>
      </c>
      <c r="Y13" s="3" t="str">
        <f>[2]Summary!Y46</f>
        <v>Houston</v>
      </c>
      <c r="Z13" s="3">
        <f>[2]Summary!Z46</f>
        <v>0</v>
      </c>
      <c r="AA13" s="3" t="str">
        <f>[2]Summary!AA46</f>
        <v>Baltimore</v>
      </c>
      <c r="AB13" s="3">
        <f>[2]Summary!AB46</f>
        <v>6.5</v>
      </c>
      <c r="AC13" s="3" t="str">
        <f>[2]Summary!AC46</f>
        <v>Dallas</v>
      </c>
      <c r="AD13" s="3">
        <f>[2]Summary!AD46</f>
        <v>-3.5</v>
      </c>
      <c r="AE13" s="3" t="str">
        <f>[2]Summary!AE46</f>
        <v>Miami</v>
      </c>
      <c r="AF13" s="3">
        <f>[2]Summary!AF46</f>
        <v>-14.5</v>
      </c>
      <c r="AG13" s="3" t="str">
        <f>[2]Summary!AG46</f>
        <v>LA Rams</v>
      </c>
      <c r="AH13" s="3">
        <f>[2]Summary!AH46</f>
        <v>1.5</v>
      </c>
      <c r="AI13" s="3" t="str">
        <f>[2]Summary!AI46</f>
        <v>Buffalo</v>
      </c>
      <c r="AJ13" s="3">
        <f>[2]Summary!AJ46</f>
        <v>-10.5</v>
      </c>
      <c r="AK13" s="3" t="str">
        <f>[2]Summary!AK46</f>
        <v>Houston</v>
      </c>
      <c r="AL13" s="3">
        <f>[2]Summary!AL46</f>
        <v>19</v>
      </c>
      <c r="AM13" s="3" t="str">
        <f>[2]Summary!AM46</f>
        <v>No Pick 1</v>
      </c>
      <c r="AN13" s="3">
        <f>[2]Summary!AN46</f>
        <v>0</v>
      </c>
      <c r="AO13" s="3" t="str">
        <f>[2]Summary!AO46</f>
        <v>Dallas</v>
      </c>
      <c r="AP13" s="3">
        <f>[2]Summary!AP46</f>
        <v>-23</v>
      </c>
      <c r="AQ13" s="3" t="str">
        <f>[2]Summary!AQ46</f>
        <v>Tampa Bay</v>
      </c>
      <c r="AR13" s="3">
        <f>[2]Summary!AR46</f>
        <v>-2</v>
      </c>
      <c r="AS13" s="3" t="str">
        <f>[2]Summary!AS46</f>
        <v>No Pick 2</v>
      </c>
      <c r="AT13" s="3">
        <f>[2]Summary!AT46</f>
        <v>0</v>
      </c>
      <c r="AU13" s="3" t="str">
        <f>[2]Summary!AU46</f>
        <v>Kansas City</v>
      </c>
      <c r="AV13" s="3">
        <f>[2]Summary!AV46</f>
        <v>5</v>
      </c>
    </row>
    <row r="14" spans="1:48" x14ac:dyDescent="0.2">
      <c r="A14" s="2" t="str">
        <f>[2]Summary!A47</f>
        <v>Dan **</v>
      </c>
      <c r="B14" s="2" t="str">
        <f>[2]Summary!B47</f>
        <v>E</v>
      </c>
      <c r="C14" s="3">
        <f>[2]Summary!C47</f>
        <v>-1.5</v>
      </c>
      <c r="D14" s="2">
        <f>[2]Summary!D47</f>
        <v>12</v>
      </c>
      <c r="E14" s="3" t="str">
        <f>[2]Summary!E47</f>
        <v>Cincinnati</v>
      </c>
      <c r="F14" s="3">
        <f>[2]Summary!F47</f>
        <v>-23</v>
      </c>
      <c r="G14" s="3" t="str">
        <f>[2]Summary!G47</f>
        <v>NY Giants</v>
      </c>
      <c r="H14" s="3">
        <f>[2]Summary!H47</f>
        <v>-1</v>
      </c>
      <c r="I14" s="3" t="str">
        <f>[2]Summary!I47</f>
        <v>LA Rams</v>
      </c>
      <c r="J14" s="3">
        <f>[2]Summary!J47</f>
        <v>0</v>
      </c>
      <c r="K14" s="3" t="str">
        <f>[2]Summary!K47</f>
        <v>Miami</v>
      </c>
      <c r="L14" s="3">
        <f>[2]Summary!L47</f>
        <v>-25</v>
      </c>
      <c r="M14" s="3" t="str">
        <f>[2]Summary!M47</f>
        <v>Miami</v>
      </c>
      <c r="N14" s="3">
        <f>[2]Summary!N47</f>
        <v>0</v>
      </c>
      <c r="O14" s="3" t="str">
        <f>[2]Summary!O47</f>
        <v>Houston</v>
      </c>
      <c r="P14" s="3">
        <f>[2]Summary!P47</f>
        <v>8.5</v>
      </c>
      <c r="Q14" s="3" t="str">
        <f>[2]Summary!Q47</f>
        <v>Green Bay</v>
      </c>
      <c r="R14" s="3">
        <f>[2]Summary!R47</f>
        <v>-3.5</v>
      </c>
      <c r="S14" s="3" t="str">
        <f>[2]Summary!S47</f>
        <v>Minnesota</v>
      </c>
      <c r="T14" s="3">
        <f>[2]Summary!T47</f>
        <v>12.5</v>
      </c>
      <c r="U14" s="3" t="str">
        <f>[2]Summary!U47</f>
        <v>LV Raiders</v>
      </c>
      <c r="V14" s="3">
        <f>[2]Summary!V47</f>
        <v>22.5</v>
      </c>
      <c r="W14" s="3" t="str">
        <f>[2]Summary!W47</f>
        <v>Minnesota</v>
      </c>
      <c r="X14" s="3">
        <f>[2]Summary!X47</f>
        <v>11</v>
      </c>
      <c r="Y14" s="3" t="str">
        <f>[2]Summary!Y47</f>
        <v>LA Chargers</v>
      </c>
      <c r="Z14" s="3">
        <f>[2]Summary!Z47</f>
        <v>-6</v>
      </c>
      <c r="AA14" s="3" t="str">
        <f>[2]Summary!AA47</f>
        <v>Houston</v>
      </c>
      <c r="AB14" s="3">
        <f>[2]Summary!AB47</f>
        <v>-2</v>
      </c>
      <c r="AC14" s="3" t="str">
        <f>[2]Summary!AC47</f>
        <v>Philadelphia</v>
      </c>
      <c r="AD14" s="3">
        <f>[2]Summary!AD47</f>
        <v>-20</v>
      </c>
      <c r="AE14" s="3" t="str">
        <f>[2]Summary!AE47</f>
        <v>Houston</v>
      </c>
      <c r="AF14" s="3">
        <f>[2]Summary!AF47</f>
        <v>-27.5</v>
      </c>
      <c r="AG14" s="3" t="str">
        <f>[2]Summary!AG47</f>
        <v>Buffalo</v>
      </c>
      <c r="AH14" s="3">
        <f>[2]Summary!AH47</f>
        <v>19</v>
      </c>
      <c r="AI14" s="3" t="str">
        <f>[2]Summary!AI47</f>
        <v>Minnesota</v>
      </c>
      <c r="AJ14" s="3">
        <f>[2]Summary!AJ47</f>
        <v>-3</v>
      </c>
      <c r="AK14" s="3" t="str">
        <f>[2]Summary!AK47</f>
        <v>Houston</v>
      </c>
      <c r="AL14" s="3">
        <f>[2]Summary!AL47</f>
        <v>19</v>
      </c>
      <c r="AM14" s="3" t="str">
        <f>[2]Summary!AM47</f>
        <v>Philadelphia</v>
      </c>
      <c r="AN14" s="3">
        <f>[2]Summary!AN47</f>
        <v>-21.5</v>
      </c>
      <c r="AO14" s="3" t="str">
        <f>[2]Summary!AO47</f>
        <v>Houston</v>
      </c>
      <c r="AP14" s="3">
        <f>[2]Summary!AP47</f>
        <v>33.5</v>
      </c>
      <c r="AQ14" s="3" t="str">
        <f>[2]Summary!AQ47</f>
        <v>No Pick 1</v>
      </c>
      <c r="AR14" s="3">
        <f>[2]Summary!AR47</f>
        <v>0</v>
      </c>
      <c r="AS14" s="3" t="str">
        <f>[2]Summary!AS47</f>
        <v>No Pick 2</v>
      </c>
      <c r="AT14" s="3">
        <f>[2]Summary!AT47</f>
        <v>0</v>
      </c>
      <c r="AU14" s="3" t="str">
        <f>[2]Summary!AU47</f>
        <v>Kansas City</v>
      </c>
      <c r="AV14" s="3">
        <f>[2]Summary!AV47</f>
        <v>5</v>
      </c>
    </row>
    <row r="15" spans="1:48" x14ac:dyDescent="0.2">
      <c r="A15" s="2" t="str">
        <f>[2]Summary!A48</f>
        <v>Dan ***DQ</v>
      </c>
      <c r="B15" s="2" t="str">
        <f>[2]Summary!B48</f>
        <v>F</v>
      </c>
      <c r="C15" s="3">
        <f>[2]Summary!C48</f>
        <v>-90</v>
      </c>
      <c r="D15" s="2">
        <f>[2]Summary!D48</f>
        <v>13</v>
      </c>
      <c r="E15" s="3" t="str">
        <f>[2]Summary!E48</f>
        <v>Cincinnati</v>
      </c>
      <c r="F15" s="3">
        <f>[2]Summary!F48</f>
        <v>-23</v>
      </c>
      <c r="G15" s="3" t="str">
        <f>[2]Summary!G48</f>
        <v>Atlanta</v>
      </c>
      <c r="H15" s="3">
        <f>[2]Summary!H48</f>
        <v>3</v>
      </c>
      <c r="I15" s="3" t="str">
        <f>[2]Summary!I48</f>
        <v>Minnesota</v>
      </c>
      <c r="J15" s="3">
        <f>[2]Summary!J48</f>
        <v>-5</v>
      </c>
      <c r="K15" s="3" t="str">
        <f>[2]Summary!K48</f>
        <v>Indianapolis</v>
      </c>
      <c r="L15" s="3">
        <f>[2]Summary!L48</f>
        <v>-5</v>
      </c>
      <c r="M15" s="3" t="str">
        <f>[2]Summary!M48</f>
        <v>Buffalo</v>
      </c>
      <c r="N15" s="3">
        <f>[2]Summary!N48</f>
        <v>-10</v>
      </c>
      <c r="O15" s="3" t="str">
        <f>[2]Summary!O48</f>
        <v>New Orleans</v>
      </c>
      <c r="P15" s="3">
        <f>[2]Summary!P48</f>
        <v>-8.5</v>
      </c>
      <c r="Q15" s="3" t="str">
        <f>[2]Summary!Q48</f>
        <v>LV Raiders</v>
      </c>
      <c r="R15" s="3">
        <f>[2]Summary!R48</f>
        <v>-20.5</v>
      </c>
      <c r="S15" s="3" t="str">
        <f>[2]Summary!S48</f>
        <v>Green Bay</v>
      </c>
      <c r="T15" s="3">
        <f>[2]Summary!T48</f>
        <v>-12.5</v>
      </c>
      <c r="U15" s="3" t="str">
        <f>[2]Summary!U48</f>
        <v>Chicago</v>
      </c>
      <c r="V15" s="3">
        <f>[2]Summary!V48</f>
        <v>1</v>
      </c>
      <c r="W15" s="3" t="str">
        <f>[2]Summary!W48</f>
        <v>Green Bay</v>
      </c>
      <c r="X15" s="3">
        <f>[2]Summary!X48</f>
        <v>-1</v>
      </c>
      <c r="Y15" s="3" t="str">
        <f>[2]Summary!Y48</f>
        <v>Houston</v>
      </c>
      <c r="Z15" s="3">
        <f>[2]Summary!Z48</f>
        <v>0</v>
      </c>
      <c r="AA15" s="3" t="str">
        <f>[2]Summary!AA48</f>
        <v>NY Jets</v>
      </c>
      <c r="AB15" s="3">
        <f>[2]Summary!AB48</f>
        <v>-11.5</v>
      </c>
      <c r="AC15" s="3" t="str">
        <f>[2]Summary!AC48</f>
        <v>Green Bay</v>
      </c>
      <c r="AD15" s="3">
        <f>[2]Summary!AD48</f>
        <v>14</v>
      </c>
      <c r="AE15" s="3" t="str">
        <f>[2]Summary!AE48</f>
        <v>NY Giants</v>
      </c>
      <c r="AF15" s="3">
        <f>[2]Summary!AF48</f>
        <v>8.5</v>
      </c>
      <c r="AG15" s="3" t="str">
        <f>[2]Summary!AG48</f>
        <v>Denver</v>
      </c>
      <c r="AH15" s="3">
        <f>[2]Summary!AH48</f>
        <v>-20.5</v>
      </c>
      <c r="AI15" s="3" t="str">
        <f>[2]Summary!AI48</f>
        <v>Carolina</v>
      </c>
      <c r="AJ15" s="3">
        <f>[2]Summary!AJ48</f>
        <v>1.5</v>
      </c>
      <c r="AK15" s="3" t="str">
        <f>[2]Summary!AK48</f>
        <v>NY Giants</v>
      </c>
      <c r="AL15" s="3">
        <f>[2]Summary!AL48</f>
        <v>4.5</v>
      </c>
      <c r="AM15" s="3" t="str">
        <f>[2]Summary!AM48</f>
        <v>Atlanta</v>
      </c>
      <c r="AN15" s="3">
        <f>[2]Summary!AN48</f>
        <v>-28</v>
      </c>
      <c r="AO15" s="3" t="str">
        <f>[2]Summary!AO48</f>
        <v>Green Bay</v>
      </c>
      <c r="AP15" s="3">
        <f>[2]Summary!AP48</f>
        <v>23</v>
      </c>
      <c r="AQ15" s="3" t="str">
        <f>[2]Summary!AQ48</f>
        <v>No Pick 1</v>
      </c>
      <c r="AR15" s="3">
        <f>[2]Summary!AR48</f>
        <v>0</v>
      </c>
      <c r="AS15" s="3" t="str">
        <f>[2]Summary!AS48</f>
        <v>No Pick 2</v>
      </c>
      <c r="AT15" s="3">
        <f>[2]Summary!AT48</f>
        <v>0</v>
      </c>
      <c r="AU15" s="3" t="str">
        <f>[2]Summary!AU48</f>
        <v>No Pick 3 DQ</v>
      </c>
      <c r="AV15" s="3">
        <f>[2]Summary!AV48</f>
        <v>0</v>
      </c>
    </row>
    <row r="16" spans="1:48" x14ac:dyDescent="0.2">
      <c r="A16" s="2" t="str">
        <f>[2]Summary!A49</f>
        <v>Goose *</v>
      </c>
      <c r="B16" s="2" t="str">
        <f>[2]Summary!B49</f>
        <v>F</v>
      </c>
      <c r="C16" s="3">
        <f>[2]Summary!C49</f>
        <v>21.5</v>
      </c>
      <c r="D16" s="2">
        <f>[2]Summary!D49</f>
        <v>14</v>
      </c>
      <c r="E16" s="3" t="str">
        <f>[2]Summary!E49</f>
        <v>Jacksonville</v>
      </c>
      <c r="F16" s="3">
        <f>[2]Summary!F49</f>
        <v>5</v>
      </c>
      <c r="G16" s="3" t="str">
        <f>[2]Summary!G49</f>
        <v>San Francisco</v>
      </c>
      <c r="H16" s="3">
        <f>[2]Summary!H49</f>
        <v>0</v>
      </c>
      <c r="I16" s="3" t="str">
        <f>[2]Summary!I49</f>
        <v>Kansas City</v>
      </c>
      <c r="J16" s="3">
        <f>[2]Summary!J49</f>
        <v>19</v>
      </c>
      <c r="K16" s="3" t="str">
        <f>[2]Summary!K49</f>
        <v>Kansas City</v>
      </c>
      <c r="L16" s="3">
        <f>[2]Summary!L49</f>
        <v>-5</v>
      </c>
      <c r="M16" s="3" t="str">
        <f>[2]Summary!M49</f>
        <v>Miami</v>
      </c>
      <c r="N16" s="3">
        <f>[2]Summary!N49</f>
        <v>3</v>
      </c>
      <c r="O16" s="3" t="str">
        <f>[2]Summary!O49</f>
        <v>Buffalo</v>
      </c>
      <c r="P16" s="3">
        <f>[2]Summary!P49</f>
        <v>-9.5</v>
      </c>
      <c r="Q16" s="3" t="str">
        <f>[2]Summary!Q49</f>
        <v>Buffalo</v>
      </c>
      <c r="R16" s="3">
        <f>[2]Summary!R49</f>
        <v>-12.5</v>
      </c>
      <c r="S16" s="3" t="str">
        <f>[2]Summary!S49</f>
        <v>Baltimore</v>
      </c>
      <c r="T16" s="3">
        <f>[2]Summary!T49</f>
        <v>-2.5</v>
      </c>
      <c r="U16" s="3" t="str">
        <f>[2]Summary!U49</f>
        <v>Cleveland</v>
      </c>
      <c r="V16" s="3">
        <f>[2]Summary!V49</f>
        <v>19.5</v>
      </c>
      <c r="W16" s="3" t="str">
        <f>[2]Summary!W49</f>
        <v>LV Raiders</v>
      </c>
      <c r="X16" s="3">
        <f>[2]Summary!X49</f>
        <v>5</v>
      </c>
      <c r="Y16" s="3" t="str">
        <f>[2]Summary!Y49</f>
        <v>Dallas</v>
      </c>
      <c r="Z16" s="3">
        <f>[2]Summary!Z49</f>
        <v>12.5</v>
      </c>
      <c r="AA16" s="3" t="str">
        <f>[2]Summary!AA49</f>
        <v>Detroit</v>
      </c>
      <c r="AB16" s="3">
        <f>[2]Summary!AB49</f>
        <v>-15.5</v>
      </c>
      <c r="AC16" s="3" t="str">
        <f>[2]Summary!AC49</f>
        <v>Dallas</v>
      </c>
      <c r="AD16" s="3">
        <f>[2]Summary!AD49</f>
        <v>-3.5</v>
      </c>
      <c r="AE16" s="3" t="str">
        <f>[2]Summary!AE49</f>
        <v>Kansas City</v>
      </c>
      <c r="AF16" s="3">
        <f>[2]Summary!AF49</f>
        <v>-4.5</v>
      </c>
      <c r="AG16" s="3" t="str">
        <f>[2]Summary!AG49</f>
        <v>Kansas City</v>
      </c>
      <c r="AH16" s="3">
        <f>[2]Summary!AH49</f>
        <v>2.5</v>
      </c>
      <c r="AI16" s="3" t="str">
        <f>[2]Summary!AI49</f>
        <v>Cleveland</v>
      </c>
      <c r="AJ16" s="3">
        <f>[2]Summary!AJ49</f>
        <v>11</v>
      </c>
      <c r="AK16" s="3" t="str">
        <f>[2]Summary!AK49</f>
        <v>Minnesota</v>
      </c>
      <c r="AL16" s="3">
        <f>[2]Summary!AL49</f>
        <v>-24</v>
      </c>
      <c r="AM16" s="3" t="str">
        <f>[2]Summary!AM49</f>
        <v>Jacksonville</v>
      </c>
      <c r="AN16" s="3">
        <f>[2]Summary!AN49</f>
        <v>-12</v>
      </c>
      <c r="AO16" s="3" t="str">
        <f>[2]Summary!AO49</f>
        <v>Kansas City</v>
      </c>
      <c r="AP16" s="3">
        <f>[2]Summary!AP49</f>
        <v>14.5</v>
      </c>
      <c r="AQ16" s="3" t="str">
        <f>[2]Summary!AQ49</f>
        <v>Baltimore</v>
      </c>
      <c r="AR16" s="3">
        <f>[2]Summary!AR49</f>
        <v>14.5</v>
      </c>
      <c r="AS16" s="3" t="str">
        <f>[2]Summary!AS49</f>
        <v>Detroit</v>
      </c>
      <c r="AT16" s="3">
        <f>[2]Summary!AT49</f>
        <v>4</v>
      </c>
      <c r="AU16" s="3" t="str">
        <f>[2]Summary!AU49</f>
        <v>No Pick 1</v>
      </c>
      <c r="AV16" s="3">
        <f>[2]Summary!AV49</f>
        <v>0</v>
      </c>
    </row>
    <row r="17" spans="1:48" x14ac:dyDescent="0.2">
      <c r="A17" s="2" t="str">
        <f>[2]Summary!A50</f>
        <v>Marilyn 1</v>
      </c>
      <c r="B17" s="2" t="str">
        <f>[2]Summary!B50</f>
        <v>F</v>
      </c>
      <c r="C17" s="3">
        <f>[2]Summary!C50</f>
        <v>-28</v>
      </c>
      <c r="D17" s="2">
        <f>[2]Summary!D50</f>
        <v>15</v>
      </c>
      <c r="E17" s="3" t="str">
        <f>[2]Summary!E50</f>
        <v>Jacksonville</v>
      </c>
      <c r="F17" s="3">
        <f>[2]Summary!F50</f>
        <v>5</v>
      </c>
      <c r="G17" s="3" t="str">
        <f>[2]Summary!G50</f>
        <v>Detroit</v>
      </c>
      <c r="H17" s="3">
        <f>[2]Summary!H50</f>
        <v>-10.5</v>
      </c>
      <c r="I17" s="3" t="str">
        <f>[2]Summary!I50</f>
        <v>Buffalo</v>
      </c>
      <c r="J17" s="3">
        <f>[2]Summary!J50</f>
        <v>28.5</v>
      </c>
      <c r="K17" s="3" t="str">
        <f>[2]Summary!K50</f>
        <v>Philadelphia</v>
      </c>
      <c r="L17" s="3">
        <f>[2]Summary!L50</f>
        <v>-5.5</v>
      </c>
      <c r="M17" s="3" t="str">
        <f>[2]Summary!M50</f>
        <v>Baltimore</v>
      </c>
      <c r="N17" s="3">
        <f>[2]Summary!N50</f>
        <v>-11</v>
      </c>
      <c r="O17" s="3" t="str">
        <f>[2]Summary!O50</f>
        <v>San Francisco</v>
      </c>
      <c r="P17" s="3">
        <f>[2]Summary!P50</f>
        <v>-11.5</v>
      </c>
      <c r="Q17" s="3" t="str">
        <f>[2]Summary!Q50</f>
        <v>Kansas City</v>
      </c>
      <c r="R17" s="3">
        <f>[2]Summary!R50</f>
        <v>9</v>
      </c>
      <c r="S17" s="3" t="str">
        <f>[2]Summary!S50</f>
        <v>Philadelphia</v>
      </c>
      <c r="T17" s="3">
        <f>[2]Summary!T50</f>
        <v>0</v>
      </c>
      <c r="U17" s="3" t="str">
        <f>[2]Summary!U50</f>
        <v>Cleveland</v>
      </c>
      <c r="V17" s="3">
        <f>[2]Summary!V50</f>
        <v>19.5</v>
      </c>
      <c r="W17" s="3" t="str">
        <f>[2]Summary!W50</f>
        <v>Cincinnati</v>
      </c>
      <c r="X17" s="3">
        <f>[2]Summary!X50</f>
        <v>-9.5</v>
      </c>
      <c r="Y17" s="3" t="str">
        <f>[2]Summary!Y50</f>
        <v>Detroit</v>
      </c>
      <c r="Z17" s="3">
        <f>[2]Summary!Z50</f>
        <v>-2.5</v>
      </c>
      <c r="AA17" s="3" t="str">
        <f>[2]Summary!AA50</f>
        <v>Miami</v>
      </c>
      <c r="AB17" s="3">
        <f>[2]Summary!AB50</f>
        <v>11.5</v>
      </c>
      <c r="AC17" s="3" t="str">
        <f>[2]Summary!AC50</f>
        <v>Jacksonville</v>
      </c>
      <c r="AD17" s="3">
        <f>[2]Summary!AD50</f>
        <v>-12</v>
      </c>
      <c r="AE17" s="3" t="str">
        <f>[2]Summary!AE50</f>
        <v>Miami</v>
      </c>
      <c r="AF17" s="3">
        <f>[2]Summary!AF50</f>
        <v>-14.5</v>
      </c>
      <c r="AG17" s="3" t="str">
        <f>[2]Summary!AG50</f>
        <v>Atlanta</v>
      </c>
      <c r="AH17" s="3">
        <f>[2]Summary!AH50</f>
        <v>-5</v>
      </c>
      <c r="AI17" s="3" t="str">
        <f>[2]Summary!AI50</f>
        <v>Tampa Bay</v>
      </c>
      <c r="AJ17" s="3">
        <f>[2]Summary!AJ50</f>
        <v>16</v>
      </c>
      <c r="AK17" s="3" t="str">
        <f>[2]Summary!AK50</f>
        <v>Tampa Bay</v>
      </c>
      <c r="AL17" s="3">
        <f>[2]Summary!AL50</f>
        <v>-12.5</v>
      </c>
      <c r="AM17" s="3" t="str">
        <f>[2]Summary!AM50</f>
        <v>Green Bay</v>
      </c>
      <c r="AN17" s="3">
        <f>[2]Summary!AN50</f>
        <v>5.5</v>
      </c>
      <c r="AO17" s="3" t="str">
        <f>[2]Summary!AO50</f>
        <v>Miami</v>
      </c>
      <c r="AP17" s="3">
        <f>[2]Summary!AP50</f>
        <v>-14.5</v>
      </c>
      <c r="AQ17" s="3" t="str">
        <f>[2]Summary!AQ50</f>
        <v>Detroit</v>
      </c>
      <c r="AR17" s="3">
        <f>[2]Summary!AR50</f>
        <v>2</v>
      </c>
      <c r="AS17" s="3" t="str">
        <f>[2]Summary!AS50</f>
        <v>Baltimore</v>
      </c>
      <c r="AT17" s="3">
        <f>[2]Summary!AT50</f>
        <v>-11</v>
      </c>
      <c r="AU17" s="3" t="str">
        <f>[2]Summary!AU50</f>
        <v>San Francisco</v>
      </c>
      <c r="AV17" s="3">
        <f>[2]Summary!AV50</f>
        <v>-5</v>
      </c>
    </row>
    <row r="18" spans="1:48" x14ac:dyDescent="0.2">
      <c r="A18" s="2" t="str">
        <f>[2]Summary!A51</f>
        <v>Marilyn 2</v>
      </c>
      <c r="B18" s="2" t="str">
        <f>[2]Summary!B51</f>
        <v>F</v>
      </c>
      <c r="C18" s="3">
        <f>[2]Summary!C51</f>
        <v>18.5</v>
      </c>
      <c r="D18" s="2">
        <f>[2]Summary!D51</f>
        <v>16</v>
      </c>
      <c r="E18" s="3" t="str">
        <f>[2]Summary!E51</f>
        <v>Seattle</v>
      </c>
      <c r="F18" s="3">
        <f>[2]Summary!F51</f>
        <v>-22</v>
      </c>
      <c r="G18" s="3" t="str">
        <f>[2]Summary!G51</f>
        <v>Philadelphia</v>
      </c>
      <c r="H18" s="3">
        <f>[2]Summary!H51</f>
        <v>0</v>
      </c>
      <c r="I18" s="3" t="str">
        <f>[2]Summary!I51</f>
        <v>San Francisco</v>
      </c>
      <c r="J18" s="3">
        <f>[2]Summary!J51</f>
        <v>7.5</v>
      </c>
      <c r="K18" s="3" t="str">
        <f>[2]Summary!K51</f>
        <v>Dallas</v>
      </c>
      <c r="L18" s="3">
        <f>[2]Summary!L51</f>
        <v>28.5</v>
      </c>
      <c r="M18" s="3" t="str">
        <f>[2]Summary!M51</f>
        <v>Buffalo</v>
      </c>
      <c r="N18" s="3">
        <f>[2]Summary!N51</f>
        <v>-10</v>
      </c>
      <c r="O18" s="3" t="str">
        <f>[2]Summary!O51</f>
        <v>Detroit</v>
      </c>
      <c r="P18" s="3">
        <f>[2]Summary!P51</f>
        <v>11</v>
      </c>
      <c r="Q18" s="3" t="str">
        <f>[2]Summary!Q51</f>
        <v>Cleveland</v>
      </c>
      <c r="R18" s="3">
        <f>[2]Summary!R51</f>
        <v>-2</v>
      </c>
      <c r="S18" s="3" t="str">
        <f>[2]Summary!S51</f>
        <v>Jacksonville</v>
      </c>
      <c r="T18" s="3">
        <f>[2]Summary!T51</f>
        <v>7.5</v>
      </c>
      <c r="U18" s="3" t="str">
        <f>[2]Summary!U51</f>
        <v>Baltimore</v>
      </c>
      <c r="V18" s="3">
        <f>[2]Summary!V51</f>
        <v>28</v>
      </c>
      <c r="W18" s="3" t="str">
        <f>[2]Summary!W51</f>
        <v>Baltimore</v>
      </c>
      <c r="X18" s="3">
        <f>[2]Summary!X51</f>
        <v>-8.5</v>
      </c>
      <c r="Y18" s="3" t="str">
        <f>[2]Summary!Y51</f>
        <v>San Francisco</v>
      </c>
      <c r="Z18" s="3">
        <f>[2]Summary!Z51</f>
        <v>1</v>
      </c>
      <c r="AA18" s="3" t="str">
        <f>[2]Summary!AA51</f>
        <v>Dallas</v>
      </c>
      <c r="AB18" s="3">
        <f>[2]Summary!AB51</f>
        <v>21.5</v>
      </c>
      <c r="AC18" s="3" t="str">
        <f>[2]Summary!AC51</f>
        <v>Dallas</v>
      </c>
      <c r="AD18" s="3">
        <f>[2]Summary!AD51</f>
        <v>-3.5</v>
      </c>
      <c r="AE18" s="3" t="str">
        <f>[2]Summary!AE51</f>
        <v>San Francisco</v>
      </c>
      <c r="AF18" s="3">
        <f>[2]Summary!AF51</f>
        <v>1</v>
      </c>
      <c r="AG18" s="3" t="str">
        <f>[2]Summary!AG51</f>
        <v>LA Rams</v>
      </c>
      <c r="AH18" s="3">
        <f>[2]Summary!AH51</f>
        <v>1.5</v>
      </c>
      <c r="AI18" s="3" t="str">
        <f>[2]Summary!AI51</f>
        <v>Buffalo</v>
      </c>
      <c r="AJ18" s="3">
        <f>[2]Summary!AJ51</f>
        <v>-10.5</v>
      </c>
      <c r="AK18" s="3" t="str">
        <f>[2]Summary!AK51</f>
        <v>Cleveland</v>
      </c>
      <c r="AL18" s="3">
        <f>[2]Summary!AL51</f>
        <v>10.5</v>
      </c>
      <c r="AM18" s="3" t="str">
        <f>[2]Summary!AM51</f>
        <v>Jacksonville</v>
      </c>
      <c r="AN18" s="3">
        <f>[2]Summary!AN51</f>
        <v>-12</v>
      </c>
      <c r="AO18" s="3" t="str">
        <f>[2]Summary!AO51</f>
        <v>Dallas</v>
      </c>
      <c r="AP18" s="3">
        <f>[2]Summary!AP51</f>
        <v>-23</v>
      </c>
      <c r="AQ18" s="3" t="str">
        <f>[2]Summary!AQ51</f>
        <v>San Francisco</v>
      </c>
      <c r="AR18" s="3">
        <f>[2]Summary!AR51</f>
        <v>-7</v>
      </c>
      <c r="AS18" s="3" t="str">
        <f>[2]Summary!AS51</f>
        <v>Detroit</v>
      </c>
      <c r="AT18" s="3">
        <f>[2]Summary!AT51</f>
        <v>4</v>
      </c>
      <c r="AU18" s="3" t="str">
        <f>[2]Summary!AU51</f>
        <v>San Francisco</v>
      </c>
      <c r="AV18" s="3">
        <f>[2]Summary!AV51</f>
        <v>-5</v>
      </c>
    </row>
    <row r="19" spans="1:48" x14ac:dyDescent="0.2">
      <c r="A19" s="2" t="str">
        <f>[2]Summary!A52</f>
        <v>Mike 1</v>
      </c>
      <c r="B19" s="2" t="str">
        <f>[2]Summary!B52</f>
        <v>F</v>
      </c>
      <c r="C19" s="3">
        <f>[2]Summary!C52</f>
        <v>-66.5</v>
      </c>
      <c r="D19" s="2">
        <f>[2]Summary!D52</f>
        <v>17</v>
      </c>
      <c r="E19" s="3" t="str">
        <f>[2]Summary!E52</f>
        <v>Pittsburgh</v>
      </c>
      <c r="F19" s="3">
        <f>[2]Summary!F52</f>
        <v>-20.5</v>
      </c>
      <c r="G19" s="3" t="str">
        <f>[2]Summary!G52</f>
        <v>Detroit</v>
      </c>
      <c r="H19" s="3">
        <f>[2]Summary!H52</f>
        <v>-10.5</v>
      </c>
      <c r="I19" s="3" t="str">
        <f>[2]Summary!I52</f>
        <v>Carolina</v>
      </c>
      <c r="J19" s="3">
        <f>[2]Summary!J52</f>
        <v>-3.5</v>
      </c>
      <c r="K19" s="3" t="str">
        <f>[2]Summary!K52</f>
        <v>Buffalo</v>
      </c>
      <c r="L19" s="3">
        <f>[2]Summary!L52</f>
        <v>25</v>
      </c>
      <c r="M19" s="3" t="str">
        <f>[2]Summary!M52</f>
        <v>Detroit</v>
      </c>
      <c r="N19" s="3">
        <f>[2]Summary!N52</f>
        <v>8</v>
      </c>
      <c r="O19" s="3" t="str">
        <f>[2]Summary!O52</f>
        <v>Detroit</v>
      </c>
      <c r="P19" s="3">
        <f>[2]Summary!P52</f>
        <v>11</v>
      </c>
      <c r="Q19" s="3" t="str">
        <f>[2]Summary!Q52</f>
        <v>San Francisco</v>
      </c>
      <c r="R19" s="3">
        <f>[2]Summary!R52</f>
        <v>-11.5</v>
      </c>
      <c r="S19" s="3" t="str">
        <f>[2]Summary!S52</f>
        <v>Atlanta</v>
      </c>
      <c r="T19" s="3">
        <f>[2]Summary!T52</f>
        <v>-7.5</v>
      </c>
      <c r="U19" s="3" t="str">
        <f>[2]Summary!U52</f>
        <v>Houston</v>
      </c>
      <c r="V19" s="3">
        <f>[2]Summary!V52</f>
        <v>-1</v>
      </c>
      <c r="W19" s="3" t="str">
        <f>[2]Summary!W52</f>
        <v>Detroit</v>
      </c>
      <c r="X19" s="3">
        <f>[2]Summary!X52</f>
        <v>0</v>
      </c>
      <c r="Y19" s="3" t="str">
        <f>[2]Summary!Y52</f>
        <v>Houston</v>
      </c>
      <c r="Z19" s="3">
        <f>[2]Summary!Z52</f>
        <v>0</v>
      </c>
      <c r="AA19" s="3" t="str">
        <f>[2]Summary!AA52</f>
        <v>Jacksonville</v>
      </c>
      <c r="AB19" s="3">
        <f>[2]Summary!AB52</f>
        <v>2</v>
      </c>
      <c r="AC19" s="3" t="str">
        <f>[2]Summary!AC52</f>
        <v>San Francisco</v>
      </c>
      <c r="AD19" s="3">
        <f>[2]Summary!AD52</f>
        <v>20</v>
      </c>
      <c r="AE19" s="3" t="str">
        <f>[2]Summary!AE52</f>
        <v>Dallas</v>
      </c>
      <c r="AF19" s="3">
        <f>[2]Summary!AF52</f>
        <v>16.5</v>
      </c>
      <c r="AG19" s="3" t="str">
        <f>[2]Summary!AG52</f>
        <v>Dallas</v>
      </c>
      <c r="AH19" s="3">
        <f>[2]Summary!AH52</f>
        <v>-19</v>
      </c>
      <c r="AI19" s="3" t="str">
        <f>[2]Summary!AI52</f>
        <v>Detroit</v>
      </c>
      <c r="AJ19" s="3">
        <f>[2]Summary!AJ52</f>
        <v>3</v>
      </c>
      <c r="AK19" s="3" t="str">
        <f>[2]Summary!AK52</f>
        <v>Miami</v>
      </c>
      <c r="AL19" s="3">
        <f>[2]Summary!AL52</f>
        <v>-34</v>
      </c>
      <c r="AM19" s="3" t="str">
        <f>[2]Summary!AM52</f>
        <v>Arizona</v>
      </c>
      <c r="AN19" s="3">
        <f>[2]Summary!AN52</f>
        <v>2.5</v>
      </c>
      <c r="AO19" s="3" t="str">
        <f>[2]Summary!AO52</f>
        <v>Cleveland</v>
      </c>
      <c r="AP19" s="3">
        <f>[2]Summary!AP52</f>
        <v>-33.5</v>
      </c>
      <c r="AQ19" s="3" t="str">
        <f>[2]Summary!AQ52</f>
        <v>Houston</v>
      </c>
      <c r="AR19" s="3">
        <f>[2]Summary!AR52</f>
        <v>-14.5</v>
      </c>
      <c r="AS19" s="3" t="str">
        <f>[2]Summary!AS52</f>
        <v>San Francisco</v>
      </c>
      <c r="AT19" s="3">
        <f>[2]Summary!AT52</f>
        <v>-4</v>
      </c>
      <c r="AU19" s="3" t="str">
        <f>[2]Summary!AU52</f>
        <v>Kansas City</v>
      </c>
      <c r="AV19" s="3">
        <f>[2]Summary!AV52</f>
        <v>5</v>
      </c>
    </row>
    <row r="20" spans="1:48" x14ac:dyDescent="0.2">
      <c r="A20" s="2" t="str">
        <f>[2]Summary!A53</f>
        <v>Mike 2</v>
      </c>
      <c r="B20" s="2" t="str">
        <f>[2]Summary!B53</f>
        <v>F</v>
      </c>
      <c r="C20" s="3">
        <f>[2]Summary!C53</f>
        <v>25.5</v>
      </c>
      <c r="D20" s="2">
        <f>[2]Summary!D53</f>
        <v>18</v>
      </c>
      <c r="E20" s="3" t="str">
        <f>[2]Summary!E53</f>
        <v>Seattle</v>
      </c>
      <c r="F20" s="3">
        <f>[2]Summary!F53</f>
        <v>-22</v>
      </c>
      <c r="G20" s="3" t="str">
        <f>[2]Summary!G53</f>
        <v>Miami</v>
      </c>
      <c r="H20" s="3">
        <f>[2]Summary!H53</f>
        <v>4</v>
      </c>
      <c r="I20" s="3" t="str">
        <f>[2]Summary!I53</f>
        <v>Cleveland</v>
      </c>
      <c r="J20" s="3">
        <f>[2]Summary!J53</f>
        <v>21</v>
      </c>
      <c r="K20" s="3" t="str">
        <f>[2]Summary!K53</f>
        <v>Dallas</v>
      </c>
      <c r="L20" s="3">
        <f>[2]Summary!L53</f>
        <v>28.5</v>
      </c>
      <c r="M20" s="3" t="str">
        <f>[2]Summary!M53</f>
        <v>Buffalo</v>
      </c>
      <c r="N20" s="3">
        <f>[2]Summary!N53</f>
        <v>-10</v>
      </c>
      <c r="O20" s="3" t="str">
        <f>[2]Summary!O53</f>
        <v>San Francisco</v>
      </c>
      <c r="P20" s="3">
        <f>[2]Summary!P53</f>
        <v>-11.5</v>
      </c>
      <c r="Q20" s="3" t="str">
        <f>[2]Summary!Q53</f>
        <v>LA Rams</v>
      </c>
      <c r="R20" s="3">
        <f>[2]Summary!R53</f>
        <v>-10</v>
      </c>
      <c r="S20" s="3" t="str">
        <f>[2]Summary!S53</f>
        <v>Philadelphia</v>
      </c>
      <c r="T20" s="3">
        <f>[2]Summary!T53</f>
        <v>0</v>
      </c>
      <c r="U20" s="3" t="str">
        <f>[2]Summary!U53</f>
        <v>Baltimore</v>
      </c>
      <c r="V20" s="3">
        <f>[2]Summary!V53</f>
        <v>28</v>
      </c>
      <c r="W20" s="3" t="str">
        <f>[2]Summary!W53</f>
        <v>Baltimore</v>
      </c>
      <c r="X20" s="3">
        <f>[2]Summary!X53</f>
        <v>-8.5</v>
      </c>
      <c r="Y20" s="3" t="str">
        <f>[2]Summary!Y53</f>
        <v>Detroit</v>
      </c>
      <c r="Z20" s="3">
        <f>[2]Summary!Z53</f>
        <v>-2.5</v>
      </c>
      <c r="AA20" s="3" t="str">
        <f>[2]Summary!AA53</f>
        <v>Baltimore</v>
      </c>
      <c r="AB20" s="3">
        <f>[2]Summary!AB53</f>
        <v>6.5</v>
      </c>
      <c r="AC20" s="3" t="str">
        <f>[2]Summary!AC53</f>
        <v>Dallas</v>
      </c>
      <c r="AD20" s="3">
        <f>[2]Summary!AD53</f>
        <v>-3.5</v>
      </c>
      <c r="AE20" s="3" t="str">
        <f>[2]Summary!AE53</f>
        <v>San Francisco</v>
      </c>
      <c r="AF20" s="3">
        <f>[2]Summary!AF53</f>
        <v>1</v>
      </c>
      <c r="AG20" s="3" t="str">
        <f>[2]Summary!AG53</f>
        <v>New Orleans</v>
      </c>
      <c r="AH20" s="3">
        <f>[2]Summary!AH53</f>
        <v>13</v>
      </c>
      <c r="AI20" s="3" t="str">
        <f>[2]Summary!AI53</f>
        <v>Buffalo</v>
      </c>
      <c r="AJ20" s="3">
        <f>[2]Summary!AJ53</f>
        <v>-10.5</v>
      </c>
      <c r="AK20" s="3" t="str">
        <f>[2]Summary!AK53</f>
        <v>Jacksonville</v>
      </c>
      <c r="AL20" s="3">
        <f>[2]Summary!AL53</f>
        <v>20</v>
      </c>
      <c r="AM20" s="3" t="str">
        <f>[2]Summary!AM53</f>
        <v>New Orleans</v>
      </c>
      <c r="AN20" s="3">
        <f>[2]Summary!AN53</f>
        <v>28</v>
      </c>
      <c r="AO20" s="3" t="str">
        <f>[2]Summary!AO53</f>
        <v>Dallas</v>
      </c>
      <c r="AP20" s="3">
        <f>[2]Summary!AP53</f>
        <v>-23</v>
      </c>
      <c r="AQ20" s="3" t="str">
        <f>[2]Summary!AQ53</f>
        <v>San Francisco</v>
      </c>
      <c r="AR20" s="3">
        <f>[2]Summary!AR53</f>
        <v>-7</v>
      </c>
      <c r="AS20" s="3" t="str">
        <f>[2]Summary!AS53</f>
        <v>Baltimore</v>
      </c>
      <c r="AT20" s="3">
        <f>[2]Summary!AT53</f>
        <v>-11</v>
      </c>
      <c r="AU20" s="3" t="str">
        <f>[2]Summary!AU53</f>
        <v>San Francisco</v>
      </c>
      <c r="AV20" s="3">
        <f>[2]Summary!AV53</f>
        <v>-5</v>
      </c>
    </row>
    <row r="21" spans="1:48" x14ac:dyDescent="0.2">
      <c r="A21" s="2" t="str">
        <f>[2]Summary!A54</f>
        <v>Rick</v>
      </c>
      <c r="B21" s="2" t="str">
        <f>[2]Summary!B54</f>
        <v>F</v>
      </c>
      <c r="C21" s="3">
        <f>[2]Summary!C54</f>
        <v>-3</v>
      </c>
      <c r="D21" s="2">
        <f>[2]Summary!D54</f>
        <v>19</v>
      </c>
      <c r="E21" s="3" t="str">
        <f>[2]Summary!E54</f>
        <v>Denver</v>
      </c>
      <c r="F21" s="3">
        <f>[2]Summary!F54</f>
        <v>-4</v>
      </c>
      <c r="G21" s="3" t="str">
        <f>[2]Summary!G54</f>
        <v>Buffalo</v>
      </c>
      <c r="H21" s="3">
        <f>[2]Summary!H54</f>
        <v>20</v>
      </c>
      <c r="I21" s="3" t="str">
        <f>[2]Summary!I54</f>
        <v>Green Bay</v>
      </c>
      <c r="J21" s="3">
        <f>[2]Summary!J54</f>
        <v>-0.5</v>
      </c>
      <c r="K21" s="3" t="str">
        <f>[2]Summary!K54</f>
        <v>Jacksonville</v>
      </c>
      <c r="L21" s="3">
        <f>[2]Summary!L54</f>
        <v>13</v>
      </c>
      <c r="M21" s="3" t="str">
        <f>[2]Summary!M54</f>
        <v>Cincinnati</v>
      </c>
      <c r="N21" s="3">
        <f>[2]Summary!N54</f>
        <v>11</v>
      </c>
      <c r="O21" s="3" t="str">
        <f>[2]Summary!O54</f>
        <v>Dallas</v>
      </c>
      <c r="P21" s="3">
        <f>[2]Summary!P54</f>
        <v>0.5</v>
      </c>
      <c r="Q21" s="3" t="str">
        <f>[2]Summary!Q54</f>
        <v>Denver</v>
      </c>
      <c r="R21" s="3">
        <f>[2]Summary!R54</f>
        <v>3.5</v>
      </c>
      <c r="S21" s="3" t="str">
        <f>[2]Summary!S54</f>
        <v>Dallas</v>
      </c>
      <c r="T21" s="3">
        <f>[2]Summary!T54</f>
        <v>16.5</v>
      </c>
      <c r="U21" s="3" t="str">
        <f>[2]Summary!U54</f>
        <v>Seattle</v>
      </c>
      <c r="V21" s="3">
        <f>[2]Summary!V54</f>
        <v>-28</v>
      </c>
      <c r="W21" s="3" t="str">
        <f>[2]Summary!W54</f>
        <v>New Orleans</v>
      </c>
      <c r="X21" s="3">
        <f>[2]Summary!X54</f>
        <v>-11</v>
      </c>
      <c r="Y21" s="3" t="str">
        <f>[2]Summary!Y54</f>
        <v>Dallas</v>
      </c>
      <c r="Z21" s="3">
        <f>[2]Summary!Z54</f>
        <v>12.5</v>
      </c>
      <c r="AA21" s="3" t="str">
        <f>[2]Summary!AA54</f>
        <v>Dallas</v>
      </c>
      <c r="AB21" s="3">
        <f>[2]Summary!AB54</f>
        <v>21.5</v>
      </c>
      <c r="AC21" s="3" t="str">
        <f>[2]Summary!AC54</f>
        <v>Dallas</v>
      </c>
      <c r="AD21" s="3">
        <f>[2]Summary!AD54</f>
        <v>-3.5</v>
      </c>
      <c r="AE21" s="3" t="str">
        <f>[2]Summary!AE54</f>
        <v>Denver</v>
      </c>
      <c r="AF21" s="3">
        <f>[2]Summary!AF54</f>
        <v>19.5</v>
      </c>
      <c r="AG21" s="3" t="str">
        <f>[2]Summary!AG54</f>
        <v>Denver</v>
      </c>
      <c r="AH21" s="3">
        <f>[2]Summary!AH54</f>
        <v>-20.5</v>
      </c>
      <c r="AI21" s="3" t="str">
        <f>[2]Summary!AI54</f>
        <v>Denver</v>
      </c>
      <c r="AJ21" s="3">
        <f>[2]Summary!AJ54</f>
        <v>-10</v>
      </c>
      <c r="AK21" s="3" t="str">
        <f>[2]Summary!AK54</f>
        <v>Denver</v>
      </c>
      <c r="AL21" s="3">
        <f>[2]Summary!AL54</f>
        <v>3.5</v>
      </c>
      <c r="AM21" s="3" t="str">
        <f>[2]Summary!AM54</f>
        <v>Detroit</v>
      </c>
      <c r="AN21" s="3">
        <f>[2]Summary!AN54</f>
        <v>6.5</v>
      </c>
      <c r="AO21" s="3" t="str">
        <f>[2]Summary!AO54</f>
        <v>Dallas</v>
      </c>
      <c r="AP21" s="3">
        <f>[2]Summary!AP54</f>
        <v>-23</v>
      </c>
      <c r="AQ21" s="3" t="str">
        <f>[2]Summary!AQ54</f>
        <v>Houston</v>
      </c>
      <c r="AR21" s="3">
        <f>[2]Summary!AR54</f>
        <v>-14.5</v>
      </c>
      <c r="AS21" s="3" t="str">
        <f>[2]Summary!AS54</f>
        <v>Baltimore</v>
      </c>
      <c r="AT21" s="3">
        <f>[2]Summary!AT54</f>
        <v>-11</v>
      </c>
      <c r="AU21" s="3" t="str">
        <f>[2]Summary!AU54</f>
        <v>San Francisco</v>
      </c>
      <c r="AV21" s="3">
        <f>[2]Summary!AV54</f>
        <v>-5</v>
      </c>
    </row>
    <row r="22" spans="1:48" x14ac:dyDescent="0.2">
      <c r="A22" s="2" t="str">
        <f>[2]Summary!A55</f>
        <v>Rob</v>
      </c>
      <c r="B22" s="2" t="str">
        <f>[2]Summary!B55</f>
        <v>F</v>
      </c>
      <c r="C22" s="3">
        <f>[2]Summary!C55</f>
        <v>-30</v>
      </c>
      <c r="D22" s="2">
        <f>[2]Summary!D55</f>
        <v>20</v>
      </c>
      <c r="E22" s="3" t="str">
        <f>[2]Summary!E55</f>
        <v>Jacksonville</v>
      </c>
      <c r="F22" s="3">
        <f>[2]Summary!F55</f>
        <v>5</v>
      </c>
      <c r="G22" s="3" t="str">
        <f>[2]Summary!G55</f>
        <v>New Orleans</v>
      </c>
      <c r="H22" s="3">
        <f>[2]Summary!H55</f>
        <v>0</v>
      </c>
      <c r="I22" s="3" t="str">
        <f>[2]Summary!I55</f>
        <v>LA Chargers</v>
      </c>
      <c r="J22" s="3">
        <f>[2]Summary!J55</f>
        <v>5</v>
      </c>
      <c r="K22" s="3" t="str">
        <f>[2]Summary!K55</f>
        <v>Philadelphia</v>
      </c>
      <c r="L22" s="3">
        <f>[2]Summary!L55</f>
        <v>-5.5</v>
      </c>
      <c r="M22" s="3" t="str">
        <f>[2]Summary!M55</f>
        <v>Buffalo</v>
      </c>
      <c r="N22" s="3">
        <f>[2]Summary!N55</f>
        <v>-10</v>
      </c>
      <c r="O22" s="3" t="str">
        <f>[2]Summary!O55</f>
        <v>San Francisco</v>
      </c>
      <c r="P22" s="3">
        <f>[2]Summary!P55</f>
        <v>-11.5</v>
      </c>
      <c r="Q22" s="3" t="str">
        <f>[2]Summary!Q55</f>
        <v>Detroit</v>
      </c>
      <c r="R22" s="3">
        <f>[2]Summary!R55</f>
        <v>-29</v>
      </c>
      <c r="S22" s="3" t="str">
        <f>[2]Summary!S55</f>
        <v>Minnesota</v>
      </c>
      <c r="T22" s="3">
        <f>[2]Summary!T55</f>
        <v>12.5</v>
      </c>
      <c r="U22" s="3" t="str">
        <f>[2]Summary!U55</f>
        <v>LA Rams</v>
      </c>
      <c r="V22" s="3">
        <f>[2]Summary!V55</f>
        <v>-14</v>
      </c>
      <c r="W22" s="3" t="str">
        <f>[2]Summary!W55</f>
        <v>LV Raiders</v>
      </c>
      <c r="X22" s="3">
        <f>[2]Summary!X55</f>
        <v>5</v>
      </c>
      <c r="Y22" s="3" t="str">
        <f>[2]Summary!Y55</f>
        <v>Buffalo</v>
      </c>
      <c r="Z22" s="3">
        <f>[2]Summary!Z55</f>
        <v>19</v>
      </c>
      <c r="AA22" s="3" t="str">
        <f>[2]Summary!AA55</f>
        <v>Minnesota</v>
      </c>
      <c r="AB22" s="3">
        <f>[2]Summary!AB55</f>
        <v>-5</v>
      </c>
      <c r="AC22" s="3" t="str">
        <f>[2]Summary!AC55</f>
        <v>Detroit</v>
      </c>
      <c r="AD22" s="3">
        <f>[2]Summary!AD55</f>
        <v>0.5</v>
      </c>
      <c r="AE22" s="3" t="str">
        <f>[2]Summary!AE55</f>
        <v>Buffalo</v>
      </c>
      <c r="AF22" s="3">
        <f>[2]Summary!AF55</f>
        <v>4.5</v>
      </c>
      <c r="AG22" s="3" t="str">
        <f>[2]Summary!AG55</f>
        <v>Chicago</v>
      </c>
      <c r="AH22" s="3">
        <f>[2]Summary!AH55</f>
        <v>0</v>
      </c>
      <c r="AI22" s="3" t="str">
        <f>[2]Summary!AI55</f>
        <v>Baltimore</v>
      </c>
      <c r="AJ22" s="3">
        <f>[2]Summary!AJ55</f>
        <v>19</v>
      </c>
      <c r="AK22" s="3" t="str">
        <f>[2]Summary!AK55</f>
        <v>Cincinnati</v>
      </c>
      <c r="AL22" s="3">
        <f>[2]Summary!AL55</f>
        <v>-1.5</v>
      </c>
      <c r="AM22" s="3" t="str">
        <f>[2]Summary!AM55</f>
        <v>Baltimore</v>
      </c>
      <c r="AN22" s="3">
        <f>[2]Summary!AN55</f>
        <v>-4</v>
      </c>
      <c r="AO22" s="3" t="str">
        <f>[2]Summary!AO55</f>
        <v>Detroit</v>
      </c>
      <c r="AP22" s="3">
        <f>[2]Summary!AP55</f>
        <v>-2</v>
      </c>
      <c r="AQ22" s="3" t="str">
        <f>[2]Summary!AQ55</f>
        <v>Tampa Bay</v>
      </c>
      <c r="AR22" s="3">
        <f>[2]Summary!AR55</f>
        <v>-2</v>
      </c>
      <c r="AS22" s="3" t="str">
        <f>[2]Summary!AS55</f>
        <v>Baltimore</v>
      </c>
      <c r="AT22" s="3">
        <f>[2]Summary!AT55</f>
        <v>-11</v>
      </c>
      <c r="AU22" s="3" t="str">
        <f>[2]Summary!AU55</f>
        <v>San Francisco</v>
      </c>
      <c r="AV22" s="3">
        <f>[2]Summary!AV55</f>
        <v>-5</v>
      </c>
    </row>
    <row r="23" spans="1:48" x14ac:dyDescent="0.2">
      <c r="A23" s="2" t="str">
        <f>[2]Summary!A56</f>
        <v>Steve *</v>
      </c>
      <c r="B23" s="2" t="str">
        <f>[2]Summary!B56</f>
        <v>F</v>
      </c>
      <c r="C23" s="3">
        <f>[2]Summary!C56</f>
        <v>100.5</v>
      </c>
      <c r="D23" s="2">
        <f>[2]Summary!D56</f>
        <v>21</v>
      </c>
      <c r="E23" s="3" t="str">
        <f>[2]Summary!E56</f>
        <v>Minnesota</v>
      </c>
      <c r="F23" s="3">
        <f>[2]Summary!F56</f>
        <v>-8</v>
      </c>
      <c r="G23" s="3" t="str">
        <f>[2]Summary!G56</f>
        <v>Buffalo</v>
      </c>
      <c r="H23" s="3">
        <f>[2]Summary!H56</f>
        <v>20</v>
      </c>
      <c r="I23" s="3" t="str">
        <f>[2]Summary!I56</f>
        <v>San Francisco</v>
      </c>
      <c r="J23" s="3">
        <f>[2]Summary!J56</f>
        <v>7.5</v>
      </c>
      <c r="K23" s="3" t="str">
        <f>[2]Summary!K56</f>
        <v>Philadelphia</v>
      </c>
      <c r="L23" s="3">
        <f>[2]Summary!L56</f>
        <v>-5.5</v>
      </c>
      <c r="M23" s="3" t="str">
        <f>[2]Summary!M56</f>
        <v>Cincinnati</v>
      </c>
      <c r="N23" s="3">
        <f>[2]Summary!N56</f>
        <v>11</v>
      </c>
      <c r="O23" s="3" t="str">
        <f>[2]Summary!O56</f>
        <v>Cincinnati</v>
      </c>
      <c r="P23" s="3">
        <f>[2]Summary!P56</f>
        <v>1</v>
      </c>
      <c r="Q23" s="3" t="str">
        <f>[2]Summary!Q56</f>
        <v>LA Rams</v>
      </c>
      <c r="R23" s="3">
        <f>[2]Summary!R56</f>
        <v>-10</v>
      </c>
      <c r="S23" s="3" t="str">
        <f>[2]Summary!S56</f>
        <v>LA Chargers</v>
      </c>
      <c r="T23" s="3">
        <f>[2]Summary!T56</f>
        <v>8</v>
      </c>
      <c r="U23" s="3" t="str">
        <f>[2]Summary!U56</f>
        <v>Baltimore</v>
      </c>
      <c r="V23" s="3">
        <f>[2]Summary!V56</f>
        <v>28</v>
      </c>
      <c r="W23" s="3" t="str">
        <f>[2]Summary!W56</f>
        <v>Minnesota</v>
      </c>
      <c r="X23" s="3">
        <f>[2]Summary!X56</f>
        <v>11</v>
      </c>
      <c r="Y23" s="3" t="str">
        <f>[2]Summary!Y56</f>
        <v>Dallas</v>
      </c>
      <c r="Z23" s="3">
        <f>[2]Summary!Z56</f>
        <v>12.5</v>
      </c>
      <c r="AA23" s="3" t="str">
        <f>[2]Summary!AA56</f>
        <v>Miami</v>
      </c>
      <c r="AB23" s="3">
        <f>[2]Summary!AB56</f>
        <v>11.5</v>
      </c>
      <c r="AC23" s="3" t="str">
        <f>[2]Summary!AC56</f>
        <v>Dallas</v>
      </c>
      <c r="AD23" s="3">
        <f>[2]Summary!AD56</f>
        <v>-3.5</v>
      </c>
      <c r="AE23" s="3" t="str">
        <f>[2]Summary!AE56</f>
        <v>Baltimore</v>
      </c>
      <c r="AF23" s="3">
        <f>[2]Summary!AF56</f>
        <v>-1.5</v>
      </c>
      <c r="AG23" s="3" t="str">
        <f>[2]Summary!AG56</f>
        <v>LA Rams</v>
      </c>
      <c r="AH23" s="3">
        <f>[2]Summary!AH56</f>
        <v>1.5</v>
      </c>
      <c r="AI23" s="3" t="str">
        <f>[2]Summary!AI56</f>
        <v>LA Rams</v>
      </c>
      <c r="AJ23" s="3">
        <f>[2]Summary!AJ56</f>
        <v>4</v>
      </c>
      <c r="AK23" s="3" t="str">
        <f>[2]Summary!AK56</f>
        <v>Dallas</v>
      </c>
      <c r="AL23" s="3">
        <f>[2]Summary!AL56</f>
        <v>-4.5</v>
      </c>
      <c r="AM23" s="3" t="str">
        <f>[2]Summary!AM56</f>
        <v>Tampa Bay</v>
      </c>
      <c r="AN23" s="3">
        <f>[2]Summary!AN56</f>
        <v>5</v>
      </c>
      <c r="AO23" s="3" t="str">
        <f>[2]Summary!AO56</f>
        <v>LA Rams</v>
      </c>
      <c r="AP23" s="3">
        <f>[2]Summary!AP56</f>
        <v>2</v>
      </c>
      <c r="AQ23" s="3" t="str">
        <f>[2]Summary!AQ56</f>
        <v>Baltimore</v>
      </c>
      <c r="AR23" s="3">
        <f>[2]Summary!AR56</f>
        <v>14.5</v>
      </c>
      <c r="AS23" s="3" t="str">
        <f>[2]Summary!AS56</f>
        <v>San Francisco</v>
      </c>
      <c r="AT23" s="3">
        <f>[2]Summary!AT56</f>
        <v>-4</v>
      </c>
      <c r="AU23" s="3" t="str">
        <f>[2]Summary!AU56</f>
        <v>No Pick 1</v>
      </c>
      <c r="AV23" s="3">
        <f>[2]Summary!AV56</f>
        <v>0</v>
      </c>
    </row>
    <row r="24" spans="1:48" x14ac:dyDescent="0.2">
      <c r="A24" s="2" t="str">
        <f>[2]Summary!A57</f>
        <v>Barnboot</v>
      </c>
      <c r="B24" s="2" t="str">
        <f>[2]Summary!B57</f>
        <v>G</v>
      </c>
      <c r="C24" s="3">
        <f>[2]Summary!C57</f>
        <v>50</v>
      </c>
      <c r="D24" s="2">
        <f>[2]Summary!D57</f>
        <v>22</v>
      </c>
      <c r="E24" s="3" t="str">
        <f>[2]Summary!E57</f>
        <v>Jacksonville</v>
      </c>
      <c r="F24" s="3">
        <f>[2]Summary!F57</f>
        <v>5</v>
      </c>
      <c r="G24" s="3" t="str">
        <f>[2]Summary!G57</f>
        <v>Atlanta</v>
      </c>
      <c r="H24" s="3">
        <f>[2]Summary!H57</f>
        <v>3</v>
      </c>
      <c r="I24" s="3" t="str">
        <f>[2]Summary!I57</f>
        <v>Minnesota</v>
      </c>
      <c r="J24" s="3">
        <f>[2]Summary!J57</f>
        <v>-5</v>
      </c>
      <c r="K24" s="3" t="str">
        <f>[2]Summary!K57</f>
        <v>Kansas City</v>
      </c>
      <c r="L24" s="3">
        <f>[2]Summary!L57</f>
        <v>-5</v>
      </c>
      <c r="M24" s="3" t="str">
        <f>[2]Summary!M57</f>
        <v>Baltimore</v>
      </c>
      <c r="N24" s="3">
        <f>[2]Summary!N57</f>
        <v>-11</v>
      </c>
      <c r="O24" s="3" t="str">
        <f>[2]Summary!O57</f>
        <v>Jacksonville</v>
      </c>
      <c r="P24" s="3">
        <f>[2]Summary!P57</f>
        <v>13.5</v>
      </c>
      <c r="Q24" s="3" t="str">
        <f>[2]Summary!Q57</f>
        <v>LA Rams</v>
      </c>
      <c r="R24" s="3">
        <f>[2]Summary!R57</f>
        <v>-10</v>
      </c>
      <c r="S24" s="3" t="str">
        <f>[2]Summary!S57</f>
        <v>Seattle</v>
      </c>
      <c r="T24" s="3">
        <f>[2]Summary!T57</f>
        <v>0.5</v>
      </c>
      <c r="U24" s="3" t="str">
        <f>[2]Summary!U57</f>
        <v>Baltimore</v>
      </c>
      <c r="V24" s="3">
        <f>[2]Summary!V57</f>
        <v>28</v>
      </c>
      <c r="W24" s="3" t="str">
        <f>[2]Summary!W57</f>
        <v>Pittsburgh</v>
      </c>
      <c r="X24" s="3">
        <f>[2]Summary!X57</f>
        <v>1</v>
      </c>
      <c r="Y24" s="3" t="str">
        <f>[2]Summary!Y57</f>
        <v>LA Rams</v>
      </c>
      <c r="Z24" s="3">
        <f>[2]Summary!Z57</f>
        <v>2</v>
      </c>
      <c r="AA24" s="3" t="str">
        <f>[2]Summary!AA57</f>
        <v>Jacksonville</v>
      </c>
      <c r="AB24" s="3">
        <f>[2]Summary!AB57</f>
        <v>2</v>
      </c>
      <c r="AC24" s="3" t="str">
        <f>[2]Summary!AC57</f>
        <v>Indianapolis</v>
      </c>
      <c r="AD24" s="3">
        <f>[2]Summary!AD57</f>
        <v>2</v>
      </c>
      <c r="AE24" s="3" t="str">
        <f>[2]Summary!AE57</f>
        <v>Baltimore</v>
      </c>
      <c r="AF24" s="3">
        <f>[2]Summary!AF57</f>
        <v>-1.5</v>
      </c>
      <c r="AG24" s="3" t="str">
        <f>[2]Summary!AG57</f>
        <v>Tennessee</v>
      </c>
      <c r="AH24" s="3">
        <f>[2]Summary!AH57</f>
        <v>-6</v>
      </c>
      <c r="AI24" s="3" t="str">
        <f>[2]Summary!AI57</f>
        <v>Miami</v>
      </c>
      <c r="AJ24" s="3">
        <f>[2]Summary!AJ57</f>
        <v>1</v>
      </c>
      <c r="AK24" s="3" t="str">
        <f>[2]Summary!AK57</f>
        <v>Jacksonville</v>
      </c>
      <c r="AL24" s="3">
        <f>[2]Summary!AL57</f>
        <v>20</v>
      </c>
      <c r="AM24" s="3" t="str">
        <f>[2]Summary!AM57</f>
        <v>San Francisco</v>
      </c>
      <c r="AN24" s="3">
        <f>[2]Summary!AN57</f>
        <v>-5.5</v>
      </c>
      <c r="AO24" s="3" t="str">
        <f>[2]Summary!AO57</f>
        <v>LA Rams</v>
      </c>
      <c r="AP24" s="3">
        <f>[2]Summary!AP57</f>
        <v>2</v>
      </c>
      <c r="AQ24" s="3" t="str">
        <f>[2]Summary!AQ57</f>
        <v>Tampa Bay</v>
      </c>
      <c r="AR24" s="3">
        <f>[2]Summary!AR57</f>
        <v>-2</v>
      </c>
      <c r="AS24" s="3" t="str">
        <f>[2]Summary!AS57</f>
        <v>Kansas City</v>
      </c>
      <c r="AT24" s="3">
        <f>[2]Summary!AT57</f>
        <v>11</v>
      </c>
      <c r="AU24" s="3" t="str">
        <f>[2]Summary!AU57</f>
        <v>Kansas City</v>
      </c>
      <c r="AV24" s="3">
        <f>[2]Summary!AV57</f>
        <v>5</v>
      </c>
    </row>
    <row r="25" spans="1:48" x14ac:dyDescent="0.2">
      <c r="A25" s="2" t="str">
        <f>[2]Summary!A58</f>
        <v xml:space="preserve">Gay </v>
      </c>
      <c r="B25" s="2" t="str">
        <f>[2]Summary!B58</f>
        <v>G</v>
      </c>
      <c r="C25" s="3">
        <f>[2]Summary!C58</f>
        <v>46.5</v>
      </c>
      <c r="D25" s="2">
        <f>[2]Summary!D58</f>
        <v>23</v>
      </c>
      <c r="E25" s="3" t="str">
        <f>[2]Summary!E58</f>
        <v>Philadelphia</v>
      </c>
      <c r="F25" s="3">
        <f>[2]Summary!F58</f>
        <v>1</v>
      </c>
      <c r="G25" s="3" t="str">
        <f>[2]Summary!G58</f>
        <v>Detroit</v>
      </c>
      <c r="H25" s="3">
        <f>[2]Summary!H58</f>
        <v>-10.5</v>
      </c>
      <c r="I25" s="3" t="str">
        <f>[2]Summary!I58</f>
        <v>Pittsburgh</v>
      </c>
      <c r="J25" s="3">
        <f>[2]Summary!J58</f>
        <v>8</v>
      </c>
      <c r="K25" s="3" t="str">
        <f>[2]Summary!K58</f>
        <v>Dallas</v>
      </c>
      <c r="L25" s="3">
        <f>[2]Summary!L58</f>
        <v>28.5</v>
      </c>
      <c r="M25" s="3" t="str">
        <f>[2]Summary!M58</f>
        <v>Baltimore</v>
      </c>
      <c r="N25" s="3">
        <f>[2]Summary!N58</f>
        <v>-11</v>
      </c>
      <c r="O25" s="3" t="str">
        <f>[2]Summary!O58</f>
        <v>San Francisco</v>
      </c>
      <c r="P25" s="3">
        <f>[2]Summary!P58</f>
        <v>-11.5</v>
      </c>
      <c r="Q25" s="3" t="str">
        <f>[2]Summary!Q58</f>
        <v>Kansas City</v>
      </c>
      <c r="R25" s="3">
        <f>[2]Summary!R58</f>
        <v>9</v>
      </c>
      <c r="S25" s="3" t="str">
        <f>[2]Summary!S58</f>
        <v>San Francisco</v>
      </c>
      <c r="T25" s="3">
        <f>[2]Summary!T58</f>
        <v>-18</v>
      </c>
      <c r="U25" s="3" t="str">
        <f>[2]Summary!U58</f>
        <v>Baltimore</v>
      </c>
      <c r="V25" s="3">
        <f>[2]Summary!V58</f>
        <v>28</v>
      </c>
      <c r="W25" s="3" t="str">
        <f>[2]Summary!W58</f>
        <v>Buffalo</v>
      </c>
      <c r="X25" s="3">
        <f>[2]Summary!X58</f>
        <v>-9</v>
      </c>
      <c r="Y25" s="3" t="str">
        <f>[2]Summary!Y58</f>
        <v>Buffalo</v>
      </c>
      <c r="Z25" s="3">
        <f>[2]Summary!Z58</f>
        <v>19</v>
      </c>
      <c r="AA25" s="3" t="str">
        <f>[2]Summary!AA58</f>
        <v>Baltimore</v>
      </c>
      <c r="AB25" s="3">
        <f>[2]Summary!AB58</f>
        <v>6.5</v>
      </c>
      <c r="AC25" s="3" t="str">
        <f>[2]Summary!AC58</f>
        <v>Miami</v>
      </c>
      <c r="AD25" s="3">
        <f>[2]Summary!AD58</f>
        <v>20.5</v>
      </c>
      <c r="AE25" s="3" t="str">
        <f>[2]Summary!AE58</f>
        <v>Baltimore</v>
      </c>
      <c r="AF25" s="3">
        <f>[2]Summary!AF58</f>
        <v>-1.5</v>
      </c>
      <c r="AG25" s="3" t="str">
        <f>[2]Summary!AG58</f>
        <v>Miami</v>
      </c>
      <c r="AH25" s="3">
        <f>[2]Summary!AH58</f>
        <v>20.5</v>
      </c>
      <c r="AI25" s="3" t="str">
        <f>[2]Summary!AI58</f>
        <v>Houston</v>
      </c>
      <c r="AJ25" s="3">
        <f>[2]Summary!AJ58</f>
        <v>-11</v>
      </c>
      <c r="AK25" s="3" t="str">
        <f>[2]Summary!AK58</f>
        <v>Jacksonville</v>
      </c>
      <c r="AL25" s="3">
        <f>[2]Summary!AL58</f>
        <v>20</v>
      </c>
      <c r="AM25" s="3" t="str">
        <f>[2]Summary!AM58</f>
        <v>Jacksonville</v>
      </c>
      <c r="AN25" s="3">
        <f>[2]Summary!AN58</f>
        <v>-12</v>
      </c>
      <c r="AO25" s="3" t="str">
        <f>[2]Summary!AO58</f>
        <v>Dallas</v>
      </c>
      <c r="AP25" s="3">
        <f>[2]Summary!AP58</f>
        <v>-23</v>
      </c>
      <c r="AQ25" s="3" t="str">
        <f>[2]Summary!AQ58</f>
        <v>Detroit</v>
      </c>
      <c r="AR25" s="3">
        <f>[2]Summary!AR58</f>
        <v>2</v>
      </c>
      <c r="AS25" s="3" t="str">
        <f>[2]Summary!AS58</f>
        <v>San Francisco</v>
      </c>
      <c r="AT25" s="3">
        <f>[2]Summary!AT58</f>
        <v>-4</v>
      </c>
      <c r="AU25" s="3" t="str">
        <f>[2]Summary!AU58</f>
        <v>San Francisco</v>
      </c>
      <c r="AV25" s="3">
        <f>[2]Summary!AV58</f>
        <v>-5</v>
      </c>
    </row>
    <row r="26" spans="1:48" x14ac:dyDescent="0.2">
      <c r="A26" s="2" t="str">
        <f>[2]Summary!A59</f>
        <v>Poppo760 *</v>
      </c>
      <c r="B26" s="2" t="str">
        <f>[2]Summary!B59</f>
        <v>G</v>
      </c>
      <c r="C26" s="3">
        <f>[2]Summary!C59</f>
        <v>68</v>
      </c>
      <c r="D26" s="2">
        <f>[2]Summary!D59</f>
        <v>24</v>
      </c>
      <c r="E26" s="3" t="str">
        <f>[2]Summary!E59</f>
        <v>Dallas</v>
      </c>
      <c r="F26" s="3">
        <f>[2]Summary!F59</f>
        <v>36.5</v>
      </c>
      <c r="G26" s="3" t="str">
        <f>[2]Summary!G59</f>
        <v>Dallas</v>
      </c>
      <c r="H26" s="3">
        <f>[2]Summary!H59</f>
        <v>11</v>
      </c>
      <c r="I26" s="3" t="str">
        <f>[2]Summary!I59</f>
        <v>Seattle</v>
      </c>
      <c r="J26" s="3">
        <f>[2]Summary!J59</f>
        <v>3.5</v>
      </c>
      <c r="K26" s="3" t="str">
        <f>[2]Summary!K59</f>
        <v>Dallas</v>
      </c>
      <c r="L26" s="3">
        <f>[2]Summary!L59</f>
        <v>28.5</v>
      </c>
      <c r="M26" s="3" t="str">
        <f>[2]Summary!M59</f>
        <v>Kansas City</v>
      </c>
      <c r="N26" s="3">
        <f>[2]Summary!N59</f>
        <v>3.5</v>
      </c>
      <c r="O26" s="3" t="str">
        <f>[2]Summary!O59</f>
        <v>Kansas City</v>
      </c>
      <c r="P26" s="3">
        <f>[2]Summary!P59</f>
        <v>0.5</v>
      </c>
      <c r="Q26" s="3" t="str">
        <f>[2]Summary!Q59</f>
        <v>Seattle</v>
      </c>
      <c r="R26" s="3">
        <f>[2]Summary!R59</f>
        <v>2</v>
      </c>
      <c r="S26" s="3" t="str">
        <f>[2]Summary!S59</f>
        <v>Jacksonville</v>
      </c>
      <c r="T26" s="3">
        <f>[2]Summary!T59</f>
        <v>7.5</v>
      </c>
      <c r="U26" s="3" t="str">
        <f>[2]Summary!U59</f>
        <v>Kansas City</v>
      </c>
      <c r="V26" s="3">
        <f>[2]Summary!V59</f>
        <v>5.5</v>
      </c>
      <c r="W26" s="3" t="str">
        <f>[2]Summary!W59</f>
        <v>Pittsburgh</v>
      </c>
      <c r="X26" s="3">
        <f>[2]Summary!X59</f>
        <v>1</v>
      </c>
      <c r="Y26" s="3" t="str">
        <f>[2]Summary!Y59</f>
        <v>No Pick 1</v>
      </c>
      <c r="Z26" s="3">
        <f>[2]Summary!Z59</f>
        <v>0</v>
      </c>
      <c r="AA26" s="3" t="str">
        <f>[2]Summary!AA59</f>
        <v>Minnesota</v>
      </c>
      <c r="AB26" s="3">
        <f>[2]Summary!AB59</f>
        <v>-5</v>
      </c>
      <c r="AC26" s="3" t="str">
        <f>[2]Summary!AC59</f>
        <v>Kansas City</v>
      </c>
      <c r="AD26" s="3">
        <f>[2]Summary!AD59</f>
        <v>-14</v>
      </c>
      <c r="AE26" s="3" t="str">
        <f>[2]Summary!AE59</f>
        <v>Detroit</v>
      </c>
      <c r="AF26" s="3">
        <f>[2]Summary!AF59</f>
        <v>-18.5</v>
      </c>
      <c r="AG26" s="3" t="str">
        <f>[2]Summary!AG59</f>
        <v>Cleveland</v>
      </c>
      <c r="AH26" s="3">
        <f>[2]Summary!AH59</f>
        <v>0</v>
      </c>
      <c r="AI26" s="3" t="str">
        <f>[2]Summary!AI59</f>
        <v>Philadelphia</v>
      </c>
      <c r="AJ26" s="3">
        <f>[2]Summary!AJ59</f>
        <v>-5</v>
      </c>
      <c r="AK26" s="3" t="str">
        <f>[2]Summary!AK59</f>
        <v>San Francisco</v>
      </c>
      <c r="AL26" s="3">
        <f>[2]Summary!AL59</f>
        <v>4.5</v>
      </c>
      <c r="AM26" s="3" t="str">
        <f>[2]Summary!AM59</f>
        <v>Detroit</v>
      </c>
      <c r="AN26" s="3">
        <f>[2]Summary!AN59</f>
        <v>6.5</v>
      </c>
      <c r="AO26" s="3" t="str">
        <f>[2]Summary!AO59</f>
        <v>Dallas</v>
      </c>
      <c r="AP26" s="3">
        <f>[2]Summary!AP59</f>
        <v>-23</v>
      </c>
      <c r="AQ26" s="3" t="str">
        <f>[2]Summary!AQ59</f>
        <v>Green Bay</v>
      </c>
      <c r="AR26" s="3">
        <f>[2]Summary!AR59</f>
        <v>7</v>
      </c>
      <c r="AS26" s="3" t="str">
        <f>[2]Summary!AS59</f>
        <v>Kansas City</v>
      </c>
      <c r="AT26" s="3">
        <f>[2]Summary!AT59</f>
        <v>11</v>
      </c>
      <c r="AU26" s="3" t="str">
        <f>[2]Summary!AU59</f>
        <v>Kansas City</v>
      </c>
      <c r="AV26" s="3">
        <f>[2]Summary!AV59</f>
        <v>5</v>
      </c>
    </row>
    <row r="27" spans="1:48" x14ac:dyDescent="0.2">
      <c r="A27" s="2" t="str">
        <f>[2]Summary!A60</f>
        <v>Tory *</v>
      </c>
      <c r="B27" s="2" t="str">
        <f>[2]Summary!B60</f>
        <v>G</v>
      </c>
      <c r="C27" s="3">
        <f>[2]Summary!C60</f>
        <v>-6</v>
      </c>
      <c r="D27" s="2">
        <f>[2]Summary!D60</f>
        <v>25</v>
      </c>
      <c r="E27" s="3" t="str">
        <f>[2]Summary!E60</f>
        <v>Washington</v>
      </c>
      <c r="F27" s="3">
        <f>[2]Summary!F60</f>
        <v>-3</v>
      </c>
      <c r="G27" s="3" t="str">
        <f>[2]Summary!G60</f>
        <v>Miami</v>
      </c>
      <c r="H27" s="3">
        <f>[2]Summary!H60</f>
        <v>4</v>
      </c>
      <c r="I27" s="3" t="str">
        <f>[2]Summary!I60</f>
        <v>Dallas</v>
      </c>
      <c r="J27" s="3">
        <f>[2]Summary!J60</f>
        <v>-24.5</v>
      </c>
      <c r="K27" s="3" t="str">
        <f>[2]Summary!K60</f>
        <v>Tennessee</v>
      </c>
      <c r="L27" s="3">
        <f>[2]Summary!L60</f>
        <v>26.5</v>
      </c>
      <c r="M27" s="3" t="str">
        <f>[2]Summary!M60</f>
        <v>Miami</v>
      </c>
      <c r="N27" s="3">
        <f>[2]Summary!N60</f>
        <v>3</v>
      </c>
      <c r="O27" s="3" t="str">
        <f>[2]Summary!O60</f>
        <v>Miami</v>
      </c>
      <c r="P27" s="3">
        <f>[2]Summary!P60</f>
        <v>7.5</v>
      </c>
      <c r="Q27" s="3" t="str">
        <f>[2]Summary!Q60</f>
        <v>LA Rams</v>
      </c>
      <c r="R27" s="3">
        <f>[2]Summary!R60</f>
        <v>-10</v>
      </c>
      <c r="S27" s="3" t="str">
        <f>[2]Summary!S60</f>
        <v>Detroit</v>
      </c>
      <c r="T27" s="3">
        <f>[2]Summary!T60</f>
        <v>4</v>
      </c>
      <c r="U27" s="3" t="str">
        <f>[2]Summary!U60</f>
        <v>NY Jets</v>
      </c>
      <c r="V27" s="3">
        <f>[2]Summary!V60</f>
        <v>-17.5</v>
      </c>
      <c r="W27" s="3" t="str">
        <f>[2]Summary!W60</f>
        <v>Dallas</v>
      </c>
      <c r="X27" s="3">
        <f>[2]Summary!X60</f>
        <v>15</v>
      </c>
      <c r="Y27" s="3" t="str">
        <f>[2]Summary!Y60</f>
        <v>Miami</v>
      </c>
      <c r="Z27" s="3">
        <f>[2]Summary!Z60</f>
        <v>-6.5</v>
      </c>
      <c r="AA27" s="3" t="str">
        <f>[2]Summary!AA60</f>
        <v>Detroit</v>
      </c>
      <c r="AB27" s="3">
        <f>[2]Summary!AB60</f>
        <v>-15.5</v>
      </c>
      <c r="AC27" s="3" t="str">
        <f>[2]Summary!AC60</f>
        <v>LA Chargers</v>
      </c>
      <c r="AD27" s="3">
        <f>[2]Summary!AD60</f>
        <v>1</v>
      </c>
      <c r="AE27" s="3" t="str">
        <f>[2]Summary!AE60</f>
        <v>Denver</v>
      </c>
      <c r="AF27" s="3">
        <f>[2]Summary!AF60</f>
        <v>19.5</v>
      </c>
      <c r="AG27" s="3" t="str">
        <f>[2]Summary!AG60</f>
        <v>Miami</v>
      </c>
      <c r="AH27" s="3">
        <f>[2]Summary!AH60</f>
        <v>20.5</v>
      </c>
      <c r="AI27" s="3" t="str">
        <f>[2]Summary!AI60</f>
        <v>Denver</v>
      </c>
      <c r="AJ27" s="3">
        <f>[2]Summary!AJ60</f>
        <v>-10</v>
      </c>
      <c r="AK27" s="3" t="str">
        <f>[2]Summary!AK60</f>
        <v>Dallas</v>
      </c>
      <c r="AL27" s="3">
        <f>[2]Summary!AL60</f>
        <v>-4.5</v>
      </c>
      <c r="AM27" s="3" t="str">
        <f>[2]Summary!AM60</f>
        <v>Minnesota</v>
      </c>
      <c r="AN27" s="3">
        <f>[2]Summary!AN60</f>
        <v>-6.5</v>
      </c>
      <c r="AO27" s="3" t="str">
        <f>[2]Summary!AO60</f>
        <v>Detroit</v>
      </c>
      <c r="AP27" s="3">
        <f>[2]Summary!AP60</f>
        <v>-2</v>
      </c>
      <c r="AQ27" s="3" t="str">
        <f>[2]Summary!AQ60</f>
        <v>Tampa Bay</v>
      </c>
      <c r="AR27" s="3">
        <f>[2]Summary!AR60</f>
        <v>-2</v>
      </c>
      <c r="AS27" s="3" t="str">
        <f>[2]Summary!AS60</f>
        <v>No Pick 1</v>
      </c>
      <c r="AT27" s="3">
        <f>[2]Summary!AT60</f>
        <v>0</v>
      </c>
      <c r="AU27" s="3" t="str">
        <f>[2]Summary!AU60</f>
        <v>San Francisco</v>
      </c>
      <c r="AV27" s="3">
        <f>[2]Summary!AV60</f>
        <v>-5</v>
      </c>
    </row>
    <row r="28" spans="1:48" x14ac:dyDescent="0.2">
      <c r="A28" s="2" t="str">
        <f>[2]Summary!A61</f>
        <v>Andy</v>
      </c>
      <c r="B28" s="2" t="str">
        <f>[2]Summary!B61</f>
        <v>H</v>
      </c>
      <c r="C28" s="3">
        <f>[2]Summary!C61</f>
        <v>48.5</v>
      </c>
      <c r="D28" s="2">
        <f>[2]Summary!D61</f>
        <v>26</v>
      </c>
      <c r="E28" s="3" t="str">
        <f>[2]Summary!E61</f>
        <v>Jacksonville</v>
      </c>
      <c r="F28" s="3">
        <f>[2]Summary!F61</f>
        <v>5</v>
      </c>
      <c r="G28" s="3" t="str">
        <f>[2]Summary!G61</f>
        <v>Cincinnati</v>
      </c>
      <c r="H28" s="3">
        <f>[2]Summary!H61</f>
        <v>-6</v>
      </c>
      <c r="I28" s="3" t="str">
        <f>[2]Summary!I61</f>
        <v>Baltimore</v>
      </c>
      <c r="J28" s="3">
        <f>[2]Summary!J61</f>
        <v>-8</v>
      </c>
      <c r="K28" s="3" t="str">
        <f>[2]Summary!K61</f>
        <v>Tampa Bay</v>
      </c>
      <c r="L28" s="3">
        <f>[2]Summary!L61</f>
        <v>20.5</v>
      </c>
      <c r="M28" s="3" t="str">
        <f>[2]Summary!M61</f>
        <v>Indianapolis</v>
      </c>
      <c r="N28" s="3">
        <f>[2]Summary!N61</f>
        <v>9.5</v>
      </c>
      <c r="O28" s="3" t="str">
        <f>[2]Summary!O61</f>
        <v>Detroit</v>
      </c>
      <c r="P28" s="3">
        <f>[2]Summary!P61</f>
        <v>11</v>
      </c>
      <c r="Q28" s="3" t="str">
        <f>[2]Summary!Q61</f>
        <v>No Pick 1</v>
      </c>
      <c r="R28" s="3">
        <f>[2]Summary!R61</f>
        <v>0</v>
      </c>
      <c r="S28" s="3" t="str">
        <f>[2]Summary!S61</f>
        <v>Baltimore</v>
      </c>
      <c r="T28" s="3">
        <f>[2]Summary!T61</f>
        <v>-2.5</v>
      </c>
      <c r="U28" s="3" t="str">
        <f>[2]Summary!U61</f>
        <v>Cleveland</v>
      </c>
      <c r="V28" s="3">
        <f>[2]Summary!V61</f>
        <v>19.5</v>
      </c>
      <c r="W28" s="3" t="str">
        <f>[2]Summary!W61</f>
        <v>Pittsburgh</v>
      </c>
      <c r="X28" s="3">
        <f>[2]Summary!X61</f>
        <v>1</v>
      </c>
      <c r="Y28" s="3" t="str">
        <f>[2]Summary!Y61</f>
        <v>Dallas</v>
      </c>
      <c r="Z28" s="3">
        <f>[2]Summary!Z61</f>
        <v>12.5</v>
      </c>
      <c r="AA28" s="3" t="str">
        <f>[2]Summary!AA61</f>
        <v>Minnesota</v>
      </c>
      <c r="AB28" s="3">
        <f>[2]Summary!AB61</f>
        <v>-5</v>
      </c>
      <c r="AC28" s="3" t="str">
        <f>[2]Summary!AC61</f>
        <v>LA Chargers</v>
      </c>
      <c r="AD28" s="3">
        <f>[2]Summary!AD61</f>
        <v>1</v>
      </c>
      <c r="AE28" s="3" t="str">
        <f>[2]Summary!AE61</f>
        <v>Cleveland</v>
      </c>
      <c r="AF28" s="3">
        <f>[2]Summary!AF61</f>
        <v>1</v>
      </c>
      <c r="AG28" s="3" t="str">
        <f>[2]Summary!AG61</f>
        <v>Tennessee</v>
      </c>
      <c r="AH28" s="3">
        <f>[2]Summary!AH61</f>
        <v>-6</v>
      </c>
      <c r="AI28" s="3" t="str">
        <f>[2]Summary!AI61</f>
        <v>Miami</v>
      </c>
      <c r="AJ28" s="3">
        <f>[2]Summary!AJ61</f>
        <v>1</v>
      </c>
      <c r="AK28" s="3" t="str">
        <f>[2]Summary!AK61</f>
        <v>LA Rams</v>
      </c>
      <c r="AL28" s="3">
        <f>[2]Summary!AL61</f>
        <v>-4.5</v>
      </c>
      <c r="AM28" s="3" t="str">
        <f>[2]Summary!AM61</f>
        <v>Houston</v>
      </c>
      <c r="AN28" s="3">
        <f>[2]Summary!AN61</f>
        <v>3</v>
      </c>
      <c r="AO28" s="3" t="str">
        <f>[2]Summary!AO61</f>
        <v>LA Rams</v>
      </c>
      <c r="AP28" s="3">
        <f>[2]Summary!AP61</f>
        <v>2</v>
      </c>
      <c r="AQ28" s="3" t="str">
        <f>[2]Summary!AQ61</f>
        <v>Buffalo</v>
      </c>
      <c r="AR28" s="3">
        <f>[2]Summary!AR61</f>
        <v>-5.5</v>
      </c>
      <c r="AS28" s="3" t="str">
        <f>[2]Summary!AS61</f>
        <v>Detroit</v>
      </c>
      <c r="AT28" s="3">
        <f>[2]Summary!AT61</f>
        <v>4</v>
      </c>
      <c r="AU28" s="3" t="str">
        <f>[2]Summary!AU61</f>
        <v>San Francisco</v>
      </c>
      <c r="AV28" s="3">
        <f>[2]Summary!AV61</f>
        <v>-5</v>
      </c>
    </row>
    <row r="29" spans="1:48" x14ac:dyDescent="0.2">
      <c r="A29" s="2" t="str">
        <f>[2]Summary!A62</f>
        <v>Bas</v>
      </c>
      <c r="B29" s="2" t="str">
        <f>[2]Summary!B62</f>
        <v>H</v>
      </c>
      <c r="C29" s="3">
        <f>[2]Summary!C62</f>
        <v>57</v>
      </c>
      <c r="D29" s="2">
        <f>[2]Summary!D62</f>
        <v>27</v>
      </c>
      <c r="E29" s="3" t="str">
        <f>[2]Summary!E62</f>
        <v>Denver</v>
      </c>
      <c r="F29" s="3">
        <f>[2]Summary!F62</f>
        <v>-4</v>
      </c>
      <c r="G29" s="3" t="str">
        <f>[2]Summary!G62</f>
        <v>Detroit</v>
      </c>
      <c r="H29" s="3">
        <f>[2]Summary!H62</f>
        <v>-10.5</v>
      </c>
      <c r="I29" s="3" t="str">
        <f>[2]Summary!I62</f>
        <v>Miami</v>
      </c>
      <c r="J29" s="3">
        <f>[2]Summary!J62</f>
        <v>43.5</v>
      </c>
      <c r="K29" s="3" t="str">
        <f>[2]Summary!K62</f>
        <v>Dallas</v>
      </c>
      <c r="L29" s="3">
        <f>[2]Summary!L62</f>
        <v>28.5</v>
      </c>
      <c r="M29" s="3" t="str">
        <f>[2]Summary!M62</f>
        <v>Detroit</v>
      </c>
      <c r="N29" s="3">
        <f>[2]Summary!N62</f>
        <v>8</v>
      </c>
      <c r="O29" s="3" t="str">
        <f>[2]Summary!O62</f>
        <v>LA Rams</v>
      </c>
      <c r="P29" s="3">
        <f>[2]Summary!P62</f>
        <v>10</v>
      </c>
      <c r="Q29" s="3" t="str">
        <f>[2]Summary!Q62</f>
        <v>Kansas City</v>
      </c>
      <c r="R29" s="3">
        <f>[2]Summary!R62</f>
        <v>9</v>
      </c>
      <c r="S29" s="3" t="str">
        <f>[2]Summary!S62</f>
        <v>Miami</v>
      </c>
      <c r="T29" s="3">
        <f>[2]Summary!T62</f>
        <v>4.5</v>
      </c>
      <c r="U29" s="3" t="str">
        <f>[2]Summary!U62</f>
        <v>Philadelphia</v>
      </c>
      <c r="V29" s="3">
        <f>[2]Summary!V62</f>
        <v>2</v>
      </c>
      <c r="W29" s="3" t="str">
        <f>[2]Summary!W62</f>
        <v>Buffalo</v>
      </c>
      <c r="X29" s="3">
        <f>[2]Summary!X62</f>
        <v>-9</v>
      </c>
      <c r="Y29" s="3" t="str">
        <f>[2]Summary!Y62</f>
        <v>Detroit</v>
      </c>
      <c r="Z29" s="3">
        <f>[2]Summary!Z62</f>
        <v>-2.5</v>
      </c>
      <c r="AA29" s="3" t="str">
        <f>[2]Summary!AA62</f>
        <v>Minnesota</v>
      </c>
      <c r="AB29" s="3">
        <f>[2]Summary!AB62</f>
        <v>-5</v>
      </c>
      <c r="AC29" s="3" t="str">
        <f>[2]Summary!AC62</f>
        <v>Kansas City</v>
      </c>
      <c r="AD29" s="3">
        <f>[2]Summary!AD62</f>
        <v>-14</v>
      </c>
      <c r="AE29" s="3" t="str">
        <f>[2]Summary!AE62</f>
        <v>Baltimore</v>
      </c>
      <c r="AF29" s="3">
        <f>[2]Summary!AF62</f>
        <v>-1.5</v>
      </c>
      <c r="AG29" s="3" t="str">
        <f>[2]Summary!AG62</f>
        <v>New Orleans</v>
      </c>
      <c r="AH29" s="3">
        <f>[2]Summary!AH62</f>
        <v>13</v>
      </c>
      <c r="AI29" s="3" t="str">
        <f>[2]Summary!AI62</f>
        <v>Seattle</v>
      </c>
      <c r="AJ29" s="3">
        <f>[2]Summary!AJ62</f>
        <v>-0.5</v>
      </c>
      <c r="AK29" s="3" t="str">
        <f>[2]Summary!AK62</f>
        <v>LA Rams</v>
      </c>
      <c r="AL29" s="3">
        <f>[2]Summary!AL62</f>
        <v>-4.5</v>
      </c>
      <c r="AM29" s="3" t="str">
        <f>[2]Summary!AM62</f>
        <v>Green Bay</v>
      </c>
      <c r="AN29" s="3">
        <f>[2]Summary!AN62</f>
        <v>5.5</v>
      </c>
      <c r="AO29" s="3" t="str">
        <f>[2]Summary!AO62</f>
        <v>Philadelphia</v>
      </c>
      <c r="AP29" s="3">
        <f>[2]Summary!AP62</f>
        <v>-26</v>
      </c>
      <c r="AQ29" s="3" t="str">
        <f>[2]Summary!AQ62</f>
        <v>Buffalo</v>
      </c>
      <c r="AR29" s="3">
        <f>[2]Summary!AR62</f>
        <v>-5.5</v>
      </c>
      <c r="AS29" s="3" t="str">
        <f>[2]Summary!AS62</f>
        <v>Kansas City</v>
      </c>
      <c r="AT29" s="3">
        <f>[2]Summary!AT62</f>
        <v>11</v>
      </c>
      <c r="AU29" s="3" t="str">
        <f>[2]Summary!AU62</f>
        <v>Kansas City</v>
      </c>
      <c r="AV29" s="3">
        <f>[2]Summary!AV62</f>
        <v>5</v>
      </c>
    </row>
    <row r="30" spans="1:48" x14ac:dyDescent="0.2">
      <c r="A30" s="2" t="str">
        <f>[2]Summary!A63</f>
        <v xml:space="preserve">Becky </v>
      </c>
      <c r="B30" s="2" t="str">
        <f>[2]Summary!B63</f>
        <v>H</v>
      </c>
      <c r="C30" s="3">
        <f>[2]Summary!C63</f>
        <v>-41.5</v>
      </c>
      <c r="D30" s="2">
        <f>[2]Summary!D63</f>
        <v>28</v>
      </c>
      <c r="E30" s="3" t="str">
        <f>[2]Summary!E63</f>
        <v>Green Bay</v>
      </c>
      <c r="F30" s="3">
        <f>[2]Summary!F63</f>
        <v>19</v>
      </c>
      <c r="G30" s="3" t="str">
        <f>[2]Summary!G63</f>
        <v>Houston</v>
      </c>
      <c r="H30" s="3">
        <f>[2]Summary!H63</f>
        <v>-12.5</v>
      </c>
      <c r="I30" s="3" t="str">
        <f>[2]Summary!I63</f>
        <v>NY Jets</v>
      </c>
      <c r="J30" s="3">
        <f>[2]Summary!J63</f>
        <v>-2.5</v>
      </c>
      <c r="K30" s="3" t="str">
        <f>[2]Summary!K63</f>
        <v>Denver</v>
      </c>
      <c r="L30" s="3">
        <f>[2]Summary!L63</f>
        <v>0</v>
      </c>
      <c r="M30" s="3" t="str">
        <f>[2]Summary!M63</f>
        <v>Arizona</v>
      </c>
      <c r="N30" s="3">
        <f>[2]Summary!N63</f>
        <v>-11</v>
      </c>
      <c r="O30" s="3" t="str">
        <f>[2]Summary!O63</f>
        <v>San Francisco</v>
      </c>
      <c r="P30" s="3">
        <f>[2]Summary!P63</f>
        <v>-11.5</v>
      </c>
      <c r="Q30" s="3" t="str">
        <f>[2]Summary!Q63</f>
        <v>Indianapolis</v>
      </c>
      <c r="R30" s="3">
        <f>[2]Summary!R63</f>
        <v>2</v>
      </c>
      <c r="S30" s="3" t="str">
        <f>[2]Summary!S63</f>
        <v>Houston</v>
      </c>
      <c r="T30" s="3">
        <f>[2]Summary!T63</f>
        <v>-5.5</v>
      </c>
      <c r="U30" s="3" t="str">
        <f>[2]Summary!U63</f>
        <v>Dallas</v>
      </c>
      <c r="V30" s="3">
        <f>[2]Summary!V63</f>
        <v>-2</v>
      </c>
      <c r="W30" s="3" t="str">
        <f>[2]Summary!W63</f>
        <v>Houston</v>
      </c>
      <c r="X30" s="3">
        <f>[2]Summary!X63</f>
        <v>9.5</v>
      </c>
      <c r="Y30" s="3" t="str">
        <f>[2]Summary!Y63</f>
        <v>Jacksonville</v>
      </c>
      <c r="Z30" s="3">
        <f>[2]Summary!Z63</f>
        <v>13</v>
      </c>
      <c r="AA30" s="3" t="str">
        <f>[2]Summary!AA63</f>
        <v>Baltimore</v>
      </c>
      <c r="AB30" s="3">
        <f>[2]Summary!AB63</f>
        <v>6.5</v>
      </c>
      <c r="AC30" s="3" t="str">
        <f>[2]Summary!AC63</f>
        <v>Arizona</v>
      </c>
      <c r="AD30" s="3">
        <f>[2]Summary!AD63</f>
        <v>19.5</v>
      </c>
      <c r="AE30" s="3" t="str">
        <f>[2]Summary!AE63</f>
        <v>Houston</v>
      </c>
      <c r="AF30" s="3">
        <f>[2]Summary!AF63</f>
        <v>-27.5</v>
      </c>
      <c r="AG30" s="3" t="str">
        <f>[2]Summary!AG63</f>
        <v>Denver</v>
      </c>
      <c r="AH30" s="3">
        <f>[2]Summary!AH63</f>
        <v>-20.5</v>
      </c>
      <c r="AI30" s="3" t="str">
        <f>[2]Summary!AI63</f>
        <v>Green Bay</v>
      </c>
      <c r="AJ30" s="3">
        <f>[2]Summary!AJ63</f>
        <v>-1.5</v>
      </c>
      <c r="AK30" s="3" t="str">
        <f>[2]Summary!AK63</f>
        <v>Tampa Bay</v>
      </c>
      <c r="AL30" s="3">
        <f>[2]Summary!AL63</f>
        <v>-12.5</v>
      </c>
      <c r="AM30" s="3" t="str">
        <f>[2]Summary!AM63</f>
        <v>Miami</v>
      </c>
      <c r="AN30" s="3">
        <f>[2]Summary!AN63</f>
        <v>-4.5</v>
      </c>
      <c r="AO30" s="3" t="str">
        <f>[2]Summary!AO63</f>
        <v>LA Rams</v>
      </c>
      <c r="AP30" s="3">
        <f>[2]Summary!AP63</f>
        <v>2</v>
      </c>
      <c r="AQ30" s="3" t="str">
        <f>[2]Summary!AQ63</f>
        <v>Baltimore</v>
      </c>
      <c r="AR30" s="3">
        <f>[2]Summary!AR63</f>
        <v>14.5</v>
      </c>
      <c r="AS30" s="3" t="str">
        <f>[2]Summary!AS63</f>
        <v>Baltimore</v>
      </c>
      <c r="AT30" s="3">
        <f>[2]Summary!AT63</f>
        <v>-11</v>
      </c>
      <c r="AU30" s="3" t="str">
        <f>[2]Summary!AU63</f>
        <v>San Francisco</v>
      </c>
      <c r="AV30" s="3">
        <f>[2]Summary!AV63</f>
        <v>-5</v>
      </c>
    </row>
    <row r="31" spans="1:48" x14ac:dyDescent="0.2">
      <c r="A31" s="2" t="str">
        <f>[2]Summary!A64</f>
        <v>Bgladys</v>
      </c>
      <c r="B31" s="2" t="str">
        <f>[2]Summary!B64</f>
        <v>H</v>
      </c>
      <c r="C31" s="3">
        <f>[2]Summary!C64</f>
        <v>-59.5</v>
      </c>
      <c r="D31" s="2">
        <f>[2]Summary!D64</f>
        <v>29</v>
      </c>
      <c r="E31" s="3" t="str">
        <f>[2]Summary!E64</f>
        <v>Buffalo</v>
      </c>
      <c r="F31" s="3">
        <f>[2]Summary!F64</f>
        <v>-8.5</v>
      </c>
      <c r="G31" s="3" t="str">
        <f>[2]Summary!G64</f>
        <v>Tampa Bay</v>
      </c>
      <c r="H31" s="3">
        <f>[2]Summary!H64</f>
        <v>7.5</v>
      </c>
      <c r="I31" s="3" t="str">
        <f>[2]Summary!I64</f>
        <v>Pittsburgh</v>
      </c>
      <c r="J31" s="3">
        <f>[2]Summary!J64</f>
        <v>8</v>
      </c>
      <c r="K31" s="3" t="str">
        <f>[2]Summary!K64</f>
        <v>Kansas City</v>
      </c>
      <c r="L31" s="3">
        <f>[2]Summary!L64</f>
        <v>-5</v>
      </c>
      <c r="M31" s="3" t="str">
        <f>[2]Summary!M64</f>
        <v>New England</v>
      </c>
      <c r="N31" s="3">
        <f>[2]Summary!N64</f>
        <v>-33</v>
      </c>
      <c r="O31" s="3" t="str">
        <f>[2]Summary!O64</f>
        <v>Detroit</v>
      </c>
      <c r="P31" s="3">
        <f>[2]Summary!P64</f>
        <v>11</v>
      </c>
      <c r="Q31" s="3" t="str">
        <f>[2]Summary!Q64</f>
        <v>Kansas City</v>
      </c>
      <c r="R31" s="3">
        <f>[2]Summary!R64</f>
        <v>9</v>
      </c>
      <c r="S31" s="3" t="str">
        <f>[2]Summary!S64</f>
        <v>Kansas City</v>
      </c>
      <c r="T31" s="3">
        <f>[2]Summary!T64</f>
        <v>-22</v>
      </c>
      <c r="U31" s="3" t="str">
        <f>[2]Summary!U64</f>
        <v>Kansas City</v>
      </c>
      <c r="V31" s="3">
        <f>[2]Summary!V64</f>
        <v>5.5</v>
      </c>
      <c r="W31" s="3" t="str">
        <f>[2]Summary!W64</f>
        <v>LA Chargers</v>
      </c>
      <c r="X31" s="3">
        <f>[2]Summary!X64</f>
        <v>0</v>
      </c>
      <c r="Y31" s="3" t="str">
        <f>[2]Summary!Y64</f>
        <v>Seattle</v>
      </c>
      <c r="Z31" s="3">
        <f>[2]Summary!Z64</f>
        <v>-2</v>
      </c>
      <c r="AA31" s="3" t="str">
        <f>[2]Summary!AA64</f>
        <v>Kansas City</v>
      </c>
      <c r="AB31" s="3">
        <f>[2]Summary!AB64</f>
        <v>6</v>
      </c>
      <c r="AC31" s="3" t="str">
        <f>[2]Summary!AC64</f>
        <v>Denver</v>
      </c>
      <c r="AD31" s="3">
        <f>[2]Summary!AD64</f>
        <v>-2</v>
      </c>
      <c r="AE31" s="3" t="str">
        <f>[2]Summary!AE64</f>
        <v>Denver</v>
      </c>
      <c r="AF31" s="3">
        <f>[2]Summary!AF64</f>
        <v>19.5</v>
      </c>
      <c r="AG31" s="3" t="str">
        <f>[2]Summary!AG64</f>
        <v>Kansas City</v>
      </c>
      <c r="AH31" s="3">
        <f>[2]Summary!AH64</f>
        <v>2.5</v>
      </c>
      <c r="AI31" s="3" t="str">
        <f>[2]Summary!AI64</f>
        <v>Denver</v>
      </c>
      <c r="AJ31" s="3">
        <f>[2]Summary!AJ64</f>
        <v>-10</v>
      </c>
      <c r="AK31" s="3" t="str">
        <f>[2]Summary!AK64</f>
        <v>Dallas</v>
      </c>
      <c r="AL31" s="3">
        <f>[2]Summary!AL64</f>
        <v>-4.5</v>
      </c>
      <c r="AM31" s="3" t="str">
        <f>[2]Summary!AM64</f>
        <v>Chicago</v>
      </c>
      <c r="AN31" s="3">
        <f>[2]Summary!AN64</f>
        <v>-5.5</v>
      </c>
      <c r="AO31" s="3" t="str">
        <f>[2]Summary!AO64</f>
        <v>Dallas</v>
      </c>
      <c r="AP31" s="3">
        <f>[2]Summary!AP64</f>
        <v>-23</v>
      </c>
      <c r="AQ31" s="3" t="str">
        <f>[2]Summary!AQ64</f>
        <v>San Francisco</v>
      </c>
      <c r="AR31" s="3">
        <f>[2]Summary!AR64</f>
        <v>-7</v>
      </c>
      <c r="AS31" s="3" t="str">
        <f>[2]Summary!AS64</f>
        <v>Baltimore</v>
      </c>
      <c r="AT31" s="3">
        <f>[2]Summary!AT64</f>
        <v>-11</v>
      </c>
      <c r="AU31" s="3" t="str">
        <f>[2]Summary!AU64</f>
        <v>Kansas City</v>
      </c>
      <c r="AV31" s="3">
        <f>[2]Summary!AV64</f>
        <v>5</v>
      </c>
    </row>
    <row r="32" spans="1:48" x14ac:dyDescent="0.2">
      <c r="A32" s="2" t="str">
        <f>[2]Summary!A65</f>
        <v xml:space="preserve">Bob </v>
      </c>
      <c r="B32" s="2" t="str">
        <f>[2]Summary!B65</f>
        <v>H</v>
      </c>
      <c r="C32" s="3">
        <f>[2]Summary!C65</f>
        <v>51.5</v>
      </c>
      <c r="D32" s="2">
        <f>[2]Summary!D65</f>
        <v>30</v>
      </c>
      <c r="E32" s="3" t="str">
        <f>[2]Summary!E65</f>
        <v>Buffalo</v>
      </c>
      <c r="F32" s="3">
        <f>[2]Summary!F65</f>
        <v>-8.5</v>
      </c>
      <c r="G32" s="3" t="str">
        <f>[2]Summary!G65</f>
        <v>Kansas City</v>
      </c>
      <c r="H32" s="3">
        <f>[2]Summary!H65</f>
        <v>4.5</v>
      </c>
      <c r="I32" s="3" t="str">
        <f>[2]Summary!I65</f>
        <v>Philadelphia</v>
      </c>
      <c r="J32" s="3">
        <f>[2]Summary!J65</f>
        <v>9.5</v>
      </c>
      <c r="K32" s="3" t="str">
        <f>[2]Summary!K65</f>
        <v>San Francisco</v>
      </c>
      <c r="L32" s="3">
        <f>[2]Summary!L65</f>
        <v>5.5</v>
      </c>
      <c r="M32" s="3" t="str">
        <f>[2]Summary!M65</f>
        <v>Baltimore</v>
      </c>
      <c r="N32" s="3">
        <f>[2]Summary!N65</f>
        <v>-11</v>
      </c>
      <c r="O32" s="3" t="str">
        <f>[2]Summary!O65</f>
        <v>Minnesota</v>
      </c>
      <c r="P32" s="3">
        <f>[2]Summary!P65</f>
        <v>3</v>
      </c>
      <c r="Q32" s="3" t="str">
        <f>[2]Summary!Q65</f>
        <v>Detroit</v>
      </c>
      <c r="R32" s="3">
        <f>[2]Summary!R65</f>
        <v>-29</v>
      </c>
      <c r="S32" s="3" t="str">
        <f>[2]Summary!S65</f>
        <v>NY Jets</v>
      </c>
      <c r="T32" s="3">
        <f>[2]Summary!T65</f>
        <v>0.5</v>
      </c>
      <c r="U32" s="3" t="str">
        <f>[2]Summary!U65</f>
        <v>Kansas City</v>
      </c>
      <c r="V32" s="3">
        <f>[2]Summary!V65</f>
        <v>5.5</v>
      </c>
      <c r="W32" s="3" t="str">
        <f>[2]Summary!W65</f>
        <v>NY Giants</v>
      </c>
      <c r="X32" s="3">
        <f>[2]Summary!X65</f>
        <v>-15</v>
      </c>
      <c r="Y32" s="3" t="str">
        <f>[2]Summary!Y65</f>
        <v>LA Rams</v>
      </c>
      <c r="Z32" s="3">
        <f>[2]Summary!Z65</f>
        <v>2</v>
      </c>
      <c r="AA32" s="3" t="str">
        <f>[2]Summary!AA65</f>
        <v>LA Rams</v>
      </c>
      <c r="AB32" s="3">
        <f>[2]Summary!AB65</f>
        <v>21.5</v>
      </c>
      <c r="AC32" s="3" t="str">
        <f>[2]Summary!AC65</f>
        <v>LA Rams</v>
      </c>
      <c r="AD32" s="3">
        <f>[2]Summary!AD65</f>
        <v>13</v>
      </c>
      <c r="AE32" s="3" t="str">
        <f>[2]Summary!AE65</f>
        <v>Minnesota</v>
      </c>
      <c r="AF32" s="3">
        <f>[2]Summary!AF65</f>
        <v>0</v>
      </c>
      <c r="AG32" s="3" t="str">
        <f>[2]Summary!AG65</f>
        <v>Buffalo</v>
      </c>
      <c r="AH32" s="3">
        <f>[2]Summary!AH65</f>
        <v>19</v>
      </c>
      <c r="AI32" s="3" t="str">
        <f>[2]Summary!AI65</f>
        <v>LA Rams</v>
      </c>
      <c r="AJ32" s="3">
        <f>[2]Summary!AJ65</f>
        <v>4</v>
      </c>
      <c r="AK32" s="3" t="str">
        <f>[2]Summary!AK65</f>
        <v>Indianapolis</v>
      </c>
      <c r="AL32" s="3">
        <f>[2]Summary!AL65</f>
        <v>-0.5</v>
      </c>
      <c r="AM32" s="3" t="str">
        <f>[2]Summary!AM65</f>
        <v>Tampa Bay</v>
      </c>
      <c r="AN32" s="3">
        <f>[2]Summary!AN65</f>
        <v>5</v>
      </c>
      <c r="AO32" s="3" t="str">
        <f>[2]Summary!AO65</f>
        <v>Tampa Bay</v>
      </c>
      <c r="AP32" s="3">
        <f>[2]Summary!AP65</f>
        <v>26</v>
      </c>
      <c r="AQ32" s="3" t="str">
        <f>[2]Summary!AQ65</f>
        <v>Kansas City</v>
      </c>
      <c r="AR32" s="3">
        <f>[2]Summary!AR65</f>
        <v>5.5</v>
      </c>
      <c r="AS32" s="3" t="str">
        <f>[2]Summary!AS65</f>
        <v>San Francisco</v>
      </c>
      <c r="AT32" s="3">
        <f>[2]Summary!AT65</f>
        <v>-4</v>
      </c>
      <c r="AU32" s="3" t="str">
        <f>[2]Summary!AU65</f>
        <v>San Francisco</v>
      </c>
      <c r="AV32" s="3">
        <f>[2]Summary!AV65</f>
        <v>-5</v>
      </c>
    </row>
    <row r="33" spans="1:48" x14ac:dyDescent="0.2">
      <c r="A33" s="2" t="str">
        <f>[2]Summary!A66</f>
        <v>Casita Cookies *</v>
      </c>
      <c r="B33" s="2" t="str">
        <f>[2]Summary!B66</f>
        <v>H</v>
      </c>
      <c r="C33" s="3">
        <f>[2]Summary!C66</f>
        <v>-50.5</v>
      </c>
      <c r="D33" s="2">
        <f>[2]Summary!D66</f>
        <v>31</v>
      </c>
      <c r="E33" s="3" t="str">
        <f>[2]Summary!E66</f>
        <v>Kansas City</v>
      </c>
      <c r="F33" s="3">
        <f>[2]Summary!F66</f>
        <v>-5</v>
      </c>
      <c r="G33" s="3" t="str">
        <f>[2]Summary!G66</f>
        <v>Cincinnati</v>
      </c>
      <c r="H33" s="3">
        <f>[2]Summary!H66</f>
        <v>-6</v>
      </c>
      <c r="I33" s="3" t="str">
        <f>[2]Summary!I66</f>
        <v>San Francisco</v>
      </c>
      <c r="J33" s="3">
        <f>[2]Summary!J66</f>
        <v>7.5</v>
      </c>
      <c r="K33" s="3" t="str">
        <f>[2]Summary!K66</f>
        <v>Denver</v>
      </c>
      <c r="L33" s="3">
        <f>[2]Summary!L66</f>
        <v>0</v>
      </c>
      <c r="M33" s="3" t="str">
        <f>[2]Summary!M66</f>
        <v>Buffalo</v>
      </c>
      <c r="N33" s="3">
        <f>[2]Summary!N66</f>
        <v>-10</v>
      </c>
      <c r="O33" s="3" t="str">
        <f>[2]Summary!O66</f>
        <v>San Francisco</v>
      </c>
      <c r="P33" s="3">
        <f>[2]Summary!P66</f>
        <v>-11.5</v>
      </c>
      <c r="Q33" s="3" t="str">
        <f>[2]Summary!Q66</f>
        <v>LA Rams</v>
      </c>
      <c r="R33" s="3">
        <f>[2]Summary!R66</f>
        <v>-10</v>
      </c>
      <c r="S33" s="3" t="str">
        <f>[2]Summary!S66</f>
        <v>Carolina</v>
      </c>
      <c r="T33" s="3">
        <f>[2]Summary!T66</f>
        <v>5.5</v>
      </c>
      <c r="U33" s="3" t="str">
        <f>[2]Summary!U66</f>
        <v>Green Bay</v>
      </c>
      <c r="V33" s="3">
        <f>[2]Summary!V66</f>
        <v>14</v>
      </c>
      <c r="W33" s="3" t="str">
        <f>[2]Summary!W66</f>
        <v>New Orleans</v>
      </c>
      <c r="X33" s="3">
        <f>[2]Summary!X66</f>
        <v>-11</v>
      </c>
      <c r="Y33" s="3" t="str">
        <f>[2]Summary!Y66</f>
        <v>Houston</v>
      </c>
      <c r="Z33" s="3">
        <f>[2]Summary!Z66</f>
        <v>0</v>
      </c>
      <c r="AA33" s="3" t="str">
        <f>[2]Summary!AA66</f>
        <v>Dallas</v>
      </c>
      <c r="AB33" s="3">
        <f>[2]Summary!AB66</f>
        <v>21.5</v>
      </c>
      <c r="AC33" s="3" t="str">
        <f>[2]Summary!AC66</f>
        <v>Tampa Bay</v>
      </c>
      <c r="AD33" s="3">
        <f>[2]Summary!AD66</f>
        <v>-2</v>
      </c>
      <c r="AE33" s="3" t="str">
        <f>[2]Summary!AE66</f>
        <v>No Pick 1</v>
      </c>
      <c r="AF33" s="3">
        <f>[2]Summary!AF66</f>
        <v>0</v>
      </c>
      <c r="AG33" s="3" t="str">
        <f>[2]Summary!AG66</f>
        <v>Denver</v>
      </c>
      <c r="AH33" s="3">
        <f>[2]Summary!AH66</f>
        <v>-20.5</v>
      </c>
      <c r="AI33" s="3" t="str">
        <f>[2]Summary!AI66</f>
        <v>Green Bay</v>
      </c>
      <c r="AJ33" s="3">
        <f>[2]Summary!AJ66</f>
        <v>-1.5</v>
      </c>
      <c r="AK33" s="3" t="str">
        <f>[2]Summary!AK66</f>
        <v>Dallas</v>
      </c>
      <c r="AL33" s="3">
        <f>[2]Summary!AL66</f>
        <v>-4.5</v>
      </c>
      <c r="AM33" s="3" t="str">
        <f>[2]Summary!AM66</f>
        <v>No Pick 2</v>
      </c>
      <c r="AN33" s="3">
        <f>[2]Summary!AN66</f>
        <v>0</v>
      </c>
      <c r="AO33" s="3" t="str">
        <f>[2]Summary!AO66</f>
        <v>Dallas</v>
      </c>
      <c r="AP33" s="3">
        <f>[2]Summary!AP66</f>
        <v>-23</v>
      </c>
      <c r="AQ33" s="3" t="str">
        <f>[2]Summary!AQ66</f>
        <v>Detroit</v>
      </c>
      <c r="AR33" s="3">
        <f>[2]Summary!AR66</f>
        <v>2</v>
      </c>
      <c r="AS33" s="3" t="str">
        <f>[2]Summary!AS66</f>
        <v>Detroit</v>
      </c>
      <c r="AT33" s="3">
        <f>[2]Summary!AT66</f>
        <v>4</v>
      </c>
      <c r="AU33" s="3" t="str">
        <f>[2]Summary!AU66</f>
        <v>No Pick 2</v>
      </c>
      <c r="AV33" s="3">
        <f>[2]Summary!AV66</f>
        <v>0</v>
      </c>
    </row>
    <row r="34" spans="1:48" x14ac:dyDescent="0.2">
      <c r="A34" s="2" t="str">
        <f>[2]Summary!A67</f>
        <v>Cate</v>
      </c>
      <c r="B34" s="2" t="str">
        <f>[2]Summary!B67</f>
        <v>H</v>
      </c>
      <c r="C34" s="3">
        <f>[2]Summary!C67</f>
        <v>0</v>
      </c>
      <c r="D34" s="2">
        <f>[2]Summary!D67</f>
        <v>32</v>
      </c>
      <c r="E34" s="3" t="str">
        <f>[2]Summary!E67</f>
        <v>San Francisco</v>
      </c>
      <c r="F34" s="3">
        <f>[2]Summary!F67</f>
        <v>20.5</v>
      </c>
      <c r="G34" s="3" t="str">
        <f>[2]Summary!G67</f>
        <v>LA Chargers</v>
      </c>
      <c r="H34" s="3">
        <f>[2]Summary!H67</f>
        <v>-5.5</v>
      </c>
      <c r="I34" s="3" t="str">
        <f>[2]Summary!I67</f>
        <v>Detroit</v>
      </c>
      <c r="J34" s="3">
        <f>[2]Summary!J67</f>
        <v>11</v>
      </c>
      <c r="K34" s="3" t="str">
        <f>[2]Summary!K67</f>
        <v>Kansas City</v>
      </c>
      <c r="L34" s="3">
        <f>[2]Summary!L67</f>
        <v>-5</v>
      </c>
      <c r="M34" s="3" t="str">
        <f>[2]Summary!M67</f>
        <v>Baltimore</v>
      </c>
      <c r="N34" s="3">
        <f>[2]Summary!N67</f>
        <v>-11</v>
      </c>
      <c r="O34" s="3" t="str">
        <f>[2]Summary!O67</f>
        <v>Indianapolis</v>
      </c>
      <c r="P34" s="3">
        <f>[2]Summary!P67</f>
        <v>-13.5</v>
      </c>
      <c r="Q34" s="3" t="str">
        <f>[2]Summary!Q67</f>
        <v>LA Rams</v>
      </c>
      <c r="R34" s="3">
        <f>[2]Summary!R67</f>
        <v>-10</v>
      </c>
      <c r="S34" s="3" t="str">
        <f>[2]Summary!S67</f>
        <v>Minnesota</v>
      </c>
      <c r="T34" s="3">
        <f>[2]Summary!T67</f>
        <v>12.5</v>
      </c>
      <c r="U34" s="3" t="str">
        <f>[2]Summary!U67</f>
        <v>Philadelphia</v>
      </c>
      <c r="V34" s="3">
        <f>[2]Summary!V67</f>
        <v>2</v>
      </c>
      <c r="W34" s="3" t="str">
        <f>[2]Summary!W67</f>
        <v>San Francisco</v>
      </c>
      <c r="X34" s="3">
        <f>[2]Summary!X67</f>
        <v>28</v>
      </c>
      <c r="Y34" s="3" t="str">
        <f>[2]Summary!Y67</f>
        <v>Minnesota</v>
      </c>
      <c r="Z34" s="3">
        <f>[2]Summary!Z67</f>
        <v>1.5</v>
      </c>
      <c r="AA34" s="3" t="str">
        <f>[2]Summary!AA67</f>
        <v>Baltimore</v>
      </c>
      <c r="AB34" s="3">
        <f>[2]Summary!AB67</f>
        <v>6.5</v>
      </c>
      <c r="AC34" s="3" t="str">
        <f>[2]Summary!AC67</f>
        <v>Indianapolis</v>
      </c>
      <c r="AD34" s="3">
        <f>[2]Summary!AD67</f>
        <v>2</v>
      </c>
      <c r="AE34" s="3" t="str">
        <f>[2]Summary!AE67</f>
        <v>Philadelphia</v>
      </c>
      <c r="AF34" s="3">
        <f>[2]Summary!AF67</f>
        <v>-16.5</v>
      </c>
      <c r="AG34" s="3" t="str">
        <f>[2]Summary!AG67</f>
        <v>Tennessee</v>
      </c>
      <c r="AH34" s="3">
        <f>[2]Summary!AH67</f>
        <v>-6</v>
      </c>
      <c r="AI34" s="3" t="str">
        <f>[2]Summary!AI67</f>
        <v>Green Bay</v>
      </c>
      <c r="AJ34" s="3">
        <f>[2]Summary!AJ67</f>
        <v>-1.5</v>
      </c>
      <c r="AK34" s="3" t="str">
        <f>[2]Summary!AK67</f>
        <v>Seattle</v>
      </c>
      <c r="AL34" s="3">
        <f>[2]Summary!AL67</f>
        <v>-10.5</v>
      </c>
      <c r="AM34" s="3" t="str">
        <f>[2]Summary!AM67</f>
        <v>Green Bay</v>
      </c>
      <c r="AN34" s="3">
        <f>[2]Summary!AN67</f>
        <v>5.5</v>
      </c>
      <c r="AO34" s="3" t="str">
        <f>[2]Summary!AO67</f>
        <v>Pittsburgh</v>
      </c>
      <c r="AP34" s="3">
        <f>[2]Summary!AP67</f>
        <v>-4</v>
      </c>
      <c r="AQ34" s="3" t="str">
        <f>[2]Summary!AQ67</f>
        <v>Tampa Bay</v>
      </c>
      <c r="AR34" s="3">
        <f>[2]Summary!AR67</f>
        <v>-2</v>
      </c>
      <c r="AS34" s="3" t="str">
        <f>[2]Summary!AS67</f>
        <v>San Francisco</v>
      </c>
      <c r="AT34" s="3">
        <f>[2]Summary!AT67</f>
        <v>-4</v>
      </c>
      <c r="AU34" s="3" t="str">
        <f>[2]Summary!AU67</f>
        <v>No Pick 1</v>
      </c>
      <c r="AV34" s="3">
        <f>[2]Summary!AV67</f>
        <v>0</v>
      </c>
    </row>
    <row r="35" spans="1:48" x14ac:dyDescent="0.2">
      <c r="A35" s="2" t="str">
        <f>[2]Summary!A68</f>
        <v>Danimal *</v>
      </c>
      <c r="B35" s="2" t="str">
        <f>[2]Summary!B68</f>
        <v>H</v>
      </c>
      <c r="C35" s="3">
        <f>[2]Summary!C68</f>
        <v>-69.5</v>
      </c>
      <c r="D35" s="2">
        <f>[2]Summary!D68</f>
        <v>33</v>
      </c>
      <c r="E35" s="3" t="str">
        <f>[2]Summary!E68</f>
        <v>Minnesota</v>
      </c>
      <c r="F35" s="3">
        <f>[2]Summary!F68</f>
        <v>-8</v>
      </c>
      <c r="G35" s="3" t="str">
        <f>[2]Summary!G68</f>
        <v>Jacksonville</v>
      </c>
      <c r="H35" s="3">
        <f>[2]Summary!H68</f>
        <v>-4.5</v>
      </c>
      <c r="I35" s="3" t="str">
        <f>[2]Summary!I68</f>
        <v>Jacksonville</v>
      </c>
      <c r="J35" s="3">
        <f>[2]Summary!J68</f>
        <v>-27.5</v>
      </c>
      <c r="K35" s="3" t="str">
        <f>[2]Summary!K68</f>
        <v>Dallas</v>
      </c>
      <c r="L35" s="3">
        <f>[2]Summary!L68</f>
        <v>28.5</v>
      </c>
      <c r="M35" s="3" t="str">
        <f>[2]Summary!M68</f>
        <v>Washington</v>
      </c>
      <c r="N35" s="3">
        <f>[2]Summary!N68</f>
        <v>-26</v>
      </c>
      <c r="O35" s="3" t="str">
        <f>[2]Summary!O68</f>
        <v>Miami</v>
      </c>
      <c r="P35" s="3">
        <f>[2]Summary!P68</f>
        <v>7.5</v>
      </c>
      <c r="Q35" s="3" t="str">
        <f>[2]Summary!Q68</f>
        <v>Kansas City</v>
      </c>
      <c r="R35" s="3">
        <f>[2]Summary!R68</f>
        <v>9</v>
      </c>
      <c r="S35" s="3" t="str">
        <f>[2]Summary!S68</f>
        <v>San Francisco</v>
      </c>
      <c r="T35" s="3">
        <f>[2]Summary!T68</f>
        <v>-18</v>
      </c>
      <c r="U35" s="3" t="str">
        <f>[2]Summary!U68</f>
        <v>Miami</v>
      </c>
      <c r="V35" s="3">
        <f>[2]Summary!V68</f>
        <v>-5.5</v>
      </c>
      <c r="W35" s="3" t="str">
        <f>[2]Summary!W68</f>
        <v>Baltimore</v>
      </c>
      <c r="X35" s="3">
        <f>[2]Summary!X68</f>
        <v>-8.5</v>
      </c>
      <c r="Y35" s="3" t="str">
        <f>[2]Summary!Y68</f>
        <v>seattle</v>
      </c>
      <c r="Z35" s="3">
        <f>[2]Summary!Z68</f>
        <v>-2</v>
      </c>
      <c r="AA35" s="3" t="str">
        <f>[2]Summary!AA68</f>
        <v>Philadelphia</v>
      </c>
      <c r="AB35" s="3">
        <f>[2]Summary!AB68</f>
        <v>0</v>
      </c>
      <c r="AC35" s="3" t="str">
        <f>[2]Summary!AC68</f>
        <v>Pittsburgh</v>
      </c>
      <c r="AD35" s="3">
        <f>[2]Summary!AD68</f>
        <v>-19.5</v>
      </c>
      <c r="AE35" s="3" t="str">
        <f>[2]Summary!AE68</f>
        <v>LV Raiders</v>
      </c>
      <c r="AF35" s="3">
        <f>[2]Summary!AF68</f>
        <v>0</v>
      </c>
      <c r="AG35" s="3" t="str">
        <f>[2]Summary!AG68</f>
        <v>Minnesota</v>
      </c>
      <c r="AH35" s="3">
        <f>[2]Summary!AH68</f>
        <v>0</v>
      </c>
      <c r="AI35" s="3" t="str">
        <f>[2]Summary!AI68</f>
        <v>Minnesota</v>
      </c>
      <c r="AJ35" s="3">
        <f>[2]Summary!AJ68</f>
        <v>-3</v>
      </c>
      <c r="AK35" s="3" t="str">
        <f>[2]Summary!AK68</f>
        <v>Pittsburgh</v>
      </c>
      <c r="AL35" s="3">
        <f>[2]Summary!AL68</f>
        <v>10.5</v>
      </c>
      <c r="AM35" s="3" t="str">
        <f>[2]Summary!AM68</f>
        <v>Chicago</v>
      </c>
      <c r="AN35" s="3">
        <f>[2]Summary!AN68</f>
        <v>-5.5</v>
      </c>
      <c r="AO35" s="3" t="str">
        <f>[2]Summary!AO68</f>
        <v>Pittsburgh</v>
      </c>
      <c r="AP35" s="3">
        <f>[2]Summary!AP68</f>
        <v>-4</v>
      </c>
      <c r="AQ35" s="3" t="str">
        <f>[2]Summary!AQ68</f>
        <v>Green Bay</v>
      </c>
      <c r="AR35" s="3">
        <f>[2]Summary!AR68</f>
        <v>7</v>
      </c>
      <c r="AS35" s="3" t="str">
        <f>[2]Summary!AS68</f>
        <v>No Pick 1</v>
      </c>
      <c r="AT35" s="3">
        <f>[2]Summary!AT68</f>
        <v>0</v>
      </c>
      <c r="AU35" s="3" t="str">
        <f>[2]Summary!AU68</f>
        <v>No Pick 2</v>
      </c>
      <c r="AV35" s="3">
        <f>[2]Summary!AV68</f>
        <v>0</v>
      </c>
    </row>
    <row r="36" spans="1:48" x14ac:dyDescent="0.2">
      <c r="A36" s="2" t="str">
        <f>[2]Summary!A69</f>
        <v>Doug **</v>
      </c>
      <c r="B36" s="2" t="str">
        <f>[2]Summary!B69</f>
        <v>H</v>
      </c>
      <c r="C36" s="3">
        <f>[2]Summary!C69</f>
        <v>-29</v>
      </c>
      <c r="D36" s="2">
        <f>[2]Summary!D69</f>
        <v>34</v>
      </c>
      <c r="E36" s="3" t="str">
        <f>[2]Summary!E69</f>
        <v>LV Raiders</v>
      </c>
      <c r="F36" s="3">
        <f>[2]Summary!F69</f>
        <v>4</v>
      </c>
      <c r="G36" s="3" t="str">
        <f>[2]Summary!G69</f>
        <v>Washington</v>
      </c>
      <c r="H36" s="3">
        <f>[2]Summary!H69</f>
        <v>5.5</v>
      </c>
      <c r="I36" s="3" t="str">
        <f>[2]Summary!I69</f>
        <v>Tennessee</v>
      </c>
      <c r="J36" s="3">
        <f>[2]Summary!J69</f>
        <v>-21</v>
      </c>
      <c r="K36" s="3" t="str">
        <f>[2]Summary!K69</f>
        <v>Denver</v>
      </c>
      <c r="L36" s="3">
        <f>[2]Summary!L69</f>
        <v>0</v>
      </c>
      <c r="M36" s="3" t="str">
        <f>[2]Summary!M69</f>
        <v>Baltimore</v>
      </c>
      <c r="N36" s="3">
        <f>[2]Summary!N69</f>
        <v>-11</v>
      </c>
      <c r="O36" s="3" t="str">
        <f>[2]Summary!O69</f>
        <v>San Francisco</v>
      </c>
      <c r="P36" s="3">
        <f>[2]Summary!P69</f>
        <v>-11.5</v>
      </c>
      <c r="Q36" s="3" t="str">
        <f>[2]Summary!Q69</f>
        <v>Buffalo</v>
      </c>
      <c r="R36" s="3">
        <f>[2]Summary!R69</f>
        <v>-12.5</v>
      </c>
      <c r="S36" s="3" t="str">
        <f>[2]Summary!S69</f>
        <v>Baltimore</v>
      </c>
      <c r="T36" s="3">
        <f>[2]Summary!T69</f>
        <v>-2.5</v>
      </c>
      <c r="U36" s="3" t="str">
        <f>[2]Summary!U69</f>
        <v>Cleveland</v>
      </c>
      <c r="V36" s="3">
        <f>[2]Summary!V69</f>
        <v>19.5</v>
      </c>
      <c r="W36" s="3" t="str">
        <f>[2]Summary!W69</f>
        <v>Baltimore</v>
      </c>
      <c r="X36" s="3">
        <f>[2]Summary!X69</f>
        <v>-8.5</v>
      </c>
      <c r="Y36" s="3" t="str">
        <f>[2]Summary!Y69</f>
        <v>Pittsburgh</v>
      </c>
      <c r="Z36" s="3">
        <f>[2]Summary!Z69</f>
        <v>-1</v>
      </c>
      <c r="AA36" s="3" t="str">
        <f>[2]Summary!AA69</f>
        <v>Baltimore</v>
      </c>
      <c r="AB36" s="3">
        <f>[2]Summary!AB69</f>
        <v>6.5</v>
      </c>
      <c r="AC36" s="3" t="str">
        <f>[2]Summary!AC69</f>
        <v>Miami</v>
      </c>
      <c r="AD36" s="3">
        <f>[2]Summary!AD69</f>
        <v>20.5</v>
      </c>
      <c r="AE36" s="3" t="str">
        <f>[2]Summary!AE69</f>
        <v>Philadelphia</v>
      </c>
      <c r="AF36" s="3">
        <f>[2]Summary!AF69</f>
        <v>-16.5</v>
      </c>
      <c r="AG36" s="3" t="str">
        <f>[2]Summary!AG69</f>
        <v>LA Rams</v>
      </c>
      <c r="AH36" s="3">
        <f>[2]Summary!AH69</f>
        <v>1.5</v>
      </c>
      <c r="AI36" s="3" t="str">
        <f>[2]Summary!AI69</f>
        <v>Buffalo</v>
      </c>
      <c r="AJ36" s="3">
        <f>[2]Summary!AJ69</f>
        <v>-10.5</v>
      </c>
      <c r="AK36" s="3" t="str">
        <f>[2]Summary!AK69</f>
        <v>No Pick 1</v>
      </c>
      <c r="AL36" s="3">
        <f>[2]Summary!AL69</f>
        <v>0</v>
      </c>
      <c r="AM36" s="3" t="str">
        <f>[2]Summary!AM69</f>
        <v>Kansas City</v>
      </c>
      <c r="AN36" s="3">
        <f>[2]Summary!AN69</f>
        <v>4.5</v>
      </c>
      <c r="AO36" s="3" t="str">
        <f>[2]Summary!AO69</f>
        <v>Buffalo</v>
      </c>
      <c r="AP36" s="3">
        <f>[2]Summary!AP69</f>
        <v>4</v>
      </c>
      <c r="AQ36" s="3" t="str">
        <f>[2]Summary!AQ69</f>
        <v>No Pick 1</v>
      </c>
      <c r="AR36" s="3">
        <f>[2]Summary!AR69</f>
        <v>0</v>
      </c>
      <c r="AS36" s="3" t="str">
        <f>[2]Summary!AS69</f>
        <v>No Pick 2</v>
      </c>
      <c r="AT36" s="3">
        <f>[2]Summary!AT69</f>
        <v>0</v>
      </c>
      <c r="AU36" s="3" t="str">
        <f>[2]Summary!AU69</f>
        <v>No Pick 3 DQ</v>
      </c>
      <c r="AV36" s="3">
        <f>[2]Summary!AV69</f>
        <v>0</v>
      </c>
    </row>
    <row r="37" spans="1:48" x14ac:dyDescent="0.2">
      <c r="A37" s="2" t="str">
        <f>[2]Summary!A70</f>
        <v xml:space="preserve">Edred Benton </v>
      </c>
      <c r="B37" s="2" t="str">
        <f>[2]Summary!B70</f>
        <v>H</v>
      </c>
      <c r="C37" s="3">
        <f>[2]Summary!C70</f>
        <v>9</v>
      </c>
      <c r="D37" s="2">
        <f>[2]Summary!D70</f>
        <v>35</v>
      </c>
      <c r="E37" s="3" t="str">
        <f>[2]Summary!E70</f>
        <v>Jacksonville</v>
      </c>
      <c r="F37" s="3">
        <f>[2]Summary!F70</f>
        <v>5</v>
      </c>
      <c r="G37" s="3" t="str">
        <f>[2]Summary!G70</f>
        <v>LA Chargers</v>
      </c>
      <c r="H37" s="3">
        <f>[2]Summary!H70</f>
        <v>-5.5</v>
      </c>
      <c r="I37" s="3" t="str">
        <f>[2]Summary!I70</f>
        <v>Carolina</v>
      </c>
      <c r="J37" s="3">
        <f>[2]Summary!J70</f>
        <v>-3.5</v>
      </c>
      <c r="K37" s="3" t="str">
        <f>[2]Summary!K70</f>
        <v>Washington</v>
      </c>
      <c r="L37" s="3">
        <f>[2]Summary!L70</f>
        <v>5.5</v>
      </c>
      <c r="M37" s="3" t="str">
        <f>[2]Summary!M70</f>
        <v>Atlanta</v>
      </c>
      <c r="N37" s="3">
        <f>[2]Summary!N70</f>
        <v>0.5</v>
      </c>
      <c r="O37" s="3" t="str">
        <f>[2]Summary!O70</f>
        <v>New Orleans</v>
      </c>
      <c r="P37" s="3">
        <f>[2]Summary!P70</f>
        <v>-8.5</v>
      </c>
      <c r="Q37" s="3" t="str">
        <f>[2]Summary!Q70</f>
        <v>Miami</v>
      </c>
      <c r="R37" s="3">
        <f>[2]Summary!R70</f>
        <v>-11.5</v>
      </c>
      <c r="S37" s="3" t="str">
        <f>[2]Summary!S70</f>
        <v>NY Jets</v>
      </c>
      <c r="T37" s="3">
        <f>[2]Summary!T70</f>
        <v>0.5</v>
      </c>
      <c r="U37" s="3" t="str">
        <f>[2]Summary!U70</f>
        <v>Miami</v>
      </c>
      <c r="V37" s="3">
        <f>[2]Summary!V70</f>
        <v>-5.5</v>
      </c>
      <c r="W37" s="3" t="str">
        <f>[2]Summary!W70</f>
        <v>Tennessee</v>
      </c>
      <c r="X37" s="3">
        <f>[2]Summary!X70</f>
        <v>-13</v>
      </c>
      <c r="Y37" s="3" t="str">
        <f>[2]Summary!Y70</f>
        <v>NY Giants</v>
      </c>
      <c r="Z37" s="3">
        <f>[2]Summary!Z70</f>
        <v>21</v>
      </c>
      <c r="AA37" s="3" t="str">
        <f>[2]Summary!AA70</f>
        <v>San Francisco</v>
      </c>
      <c r="AB37" s="3">
        <f>[2]Summary!AB70</f>
        <v>11</v>
      </c>
      <c r="AC37" s="3" t="str">
        <f>[2]Summary!AC70</f>
        <v>Dallas</v>
      </c>
      <c r="AD37" s="3">
        <f>[2]Summary!AD70</f>
        <v>-3.5</v>
      </c>
      <c r="AE37" s="3" t="str">
        <f>[2]Summary!AE70</f>
        <v>Green Bay</v>
      </c>
      <c r="AF37" s="3">
        <f>[2]Summary!AF70</f>
        <v>-8.5</v>
      </c>
      <c r="AG37" s="3" t="str">
        <f>[2]Summary!AG70</f>
        <v>Chicago</v>
      </c>
      <c r="AH37" s="3">
        <f>[2]Summary!AH70</f>
        <v>0</v>
      </c>
      <c r="AI37" s="3" t="str">
        <f>[2]Summary!AI70</f>
        <v>Cleveland</v>
      </c>
      <c r="AJ37" s="3">
        <f>[2]Summary!AJ70</f>
        <v>11</v>
      </c>
      <c r="AK37" s="3" t="str">
        <f>[2]Summary!AK70</f>
        <v>Denver</v>
      </c>
      <c r="AL37" s="3">
        <f>[2]Summary!AL70</f>
        <v>3.5</v>
      </c>
      <c r="AM37" s="3" t="str">
        <f>[2]Summary!AM70</f>
        <v>Arizona</v>
      </c>
      <c r="AN37" s="3">
        <f>[2]Summary!AN70</f>
        <v>2.5</v>
      </c>
      <c r="AO37" s="3" t="str">
        <f>[2]Summary!AO70</f>
        <v>Buffalo</v>
      </c>
      <c r="AP37" s="3">
        <f>[2]Summary!AP70</f>
        <v>4</v>
      </c>
      <c r="AQ37" s="3" t="str">
        <f>[2]Summary!AQ70</f>
        <v>Tampa Bay</v>
      </c>
      <c r="AR37" s="3">
        <f>[2]Summary!AR70</f>
        <v>-2</v>
      </c>
      <c r="AS37" s="3" t="str">
        <f>[2]Summary!AS70</f>
        <v>Kansas City</v>
      </c>
      <c r="AT37" s="3">
        <f>[2]Summary!AT70</f>
        <v>11</v>
      </c>
      <c r="AU37" s="3" t="str">
        <f>[2]Summary!AU70</f>
        <v>San Francisco</v>
      </c>
      <c r="AV37" s="3">
        <f>[2]Summary!AV70</f>
        <v>-5</v>
      </c>
    </row>
    <row r="38" spans="1:48" x14ac:dyDescent="0.2">
      <c r="A38" s="2" t="str">
        <f>[2]Summary!A71</f>
        <v>Eric *</v>
      </c>
      <c r="B38" s="2" t="str">
        <f>[2]Summary!B71</f>
        <v>H</v>
      </c>
      <c r="C38" s="3">
        <f>[2]Summary!C71</f>
        <v>9</v>
      </c>
      <c r="D38" s="2">
        <f>[2]Summary!D71</f>
        <v>36</v>
      </c>
      <c r="E38" s="3" t="str">
        <f>[2]Summary!E71</f>
        <v>Buffalo</v>
      </c>
      <c r="F38" s="3">
        <f>[2]Summary!F71</f>
        <v>-8.5</v>
      </c>
      <c r="G38" s="3" t="str">
        <f>[2]Summary!G71</f>
        <v>LA Rams</v>
      </c>
      <c r="H38" s="3">
        <f>[2]Summary!H71</f>
        <v>0</v>
      </c>
      <c r="I38" s="3" t="str">
        <f>[2]Summary!I71</f>
        <v>Philadelphia</v>
      </c>
      <c r="J38" s="3">
        <f>[2]Summary!J71</f>
        <v>9.5</v>
      </c>
      <c r="K38" s="3" t="str">
        <f>[2]Summary!K71</f>
        <v>Green Bay</v>
      </c>
      <c r="L38" s="3">
        <f>[2]Summary!L71</f>
        <v>-11.5</v>
      </c>
      <c r="M38" s="3" t="str">
        <f>[2]Summary!M71</f>
        <v>Cincinnati</v>
      </c>
      <c r="N38" s="3">
        <f>[2]Summary!N71</f>
        <v>11</v>
      </c>
      <c r="O38" s="3" t="str">
        <f>[2]Summary!O71</f>
        <v>Jacksonville</v>
      </c>
      <c r="P38" s="3">
        <f>[2]Summary!P71</f>
        <v>13.5</v>
      </c>
      <c r="Q38" s="3" t="str">
        <f>[2]Summary!Q71</f>
        <v>Miami</v>
      </c>
      <c r="R38" s="3">
        <f>[2]Summary!R71</f>
        <v>-11.5</v>
      </c>
      <c r="S38" s="3" t="str">
        <f>[2]Summary!S71</f>
        <v>Seattle</v>
      </c>
      <c r="T38" s="3">
        <f>[2]Summary!T71</f>
        <v>0.5</v>
      </c>
      <c r="U38" s="3" t="str">
        <f>[2]Summary!U71</f>
        <v>Buffalo</v>
      </c>
      <c r="V38" s="3">
        <f>[2]Summary!V71</f>
        <v>-4</v>
      </c>
      <c r="W38" s="3" t="str">
        <f>[2]Summary!W71</f>
        <v>LA Chargers</v>
      </c>
      <c r="X38" s="3">
        <f>[2]Summary!X71</f>
        <v>0</v>
      </c>
      <c r="Y38" s="3" t="str">
        <f>[2]Summary!Y71</f>
        <v>LA Chargers</v>
      </c>
      <c r="Z38" s="3">
        <f>[2]Summary!Z71</f>
        <v>-6</v>
      </c>
      <c r="AA38" s="3" t="str">
        <f>[2]Summary!AA71</f>
        <v>Detroit</v>
      </c>
      <c r="AB38" s="3">
        <f>[2]Summary!AB71</f>
        <v>-15.5</v>
      </c>
      <c r="AC38" s="3" t="str">
        <f>[2]Summary!AC71</f>
        <v>Atlanta</v>
      </c>
      <c r="AD38" s="3">
        <f>[2]Summary!AD71</f>
        <v>3</v>
      </c>
      <c r="AE38" s="3" t="str">
        <f>[2]Summary!AE71</f>
        <v>New Orleans</v>
      </c>
      <c r="AF38" s="3">
        <f>[2]Summary!AF71</f>
        <v>17.5</v>
      </c>
      <c r="AG38" s="3" t="str">
        <f>[2]Summary!AG71</f>
        <v>Baltimore</v>
      </c>
      <c r="AH38" s="3">
        <f>[2]Summary!AH71</f>
        <v>12.5</v>
      </c>
      <c r="AI38" s="3" t="str">
        <f>[2]Summary!AI71</f>
        <v>Miami</v>
      </c>
      <c r="AJ38" s="3">
        <f>[2]Summary!AJ71</f>
        <v>1</v>
      </c>
      <c r="AK38" s="3" t="str">
        <f>[2]Summary!AK71</f>
        <v>Cincinnati</v>
      </c>
      <c r="AL38" s="3">
        <f>[2]Summary!AL71</f>
        <v>-1.5</v>
      </c>
      <c r="AM38" s="3" t="str">
        <f>[2]Summary!AM71</f>
        <v>NY Giants</v>
      </c>
      <c r="AN38" s="3">
        <f>[2]Summary!AN71</f>
        <v>21.5</v>
      </c>
      <c r="AO38" s="3" t="str">
        <f>[2]Summary!AO71</f>
        <v>Dallas</v>
      </c>
      <c r="AP38" s="3">
        <f>[2]Summary!AP71</f>
        <v>-23</v>
      </c>
      <c r="AQ38" s="3" t="str">
        <f>[2]Summary!AQ71</f>
        <v>Kansas City</v>
      </c>
      <c r="AR38" s="3">
        <f>[2]Summary!AR71</f>
        <v>5.5</v>
      </c>
      <c r="AS38" s="3" t="str">
        <f>[2]Summary!AS71</f>
        <v>No Pick 1</v>
      </c>
      <c r="AT38" s="3">
        <f>[2]Summary!AT71</f>
        <v>0</v>
      </c>
      <c r="AU38" s="3" t="str">
        <f>[2]Summary!AU71</f>
        <v>San Francisco</v>
      </c>
      <c r="AV38" s="3">
        <f>[2]Summary!AV71</f>
        <v>-5</v>
      </c>
    </row>
    <row r="39" spans="1:48" x14ac:dyDescent="0.2">
      <c r="A39" s="2" t="str">
        <f>[2]Summary!A72</f>
        <v>Fred Zamberletti</v>
      </c>
      <c r="B39" s="2" t="str">
        <f>[2]Summary!B72</f>
        <v>H</v>
      </c>
      <c r="C39" s="3">
        <f>[2]Summary!C72</f>
        <v>18</v>
      </c>
      <c r="D39" s="2">
        <f>[2]Summary!D72</f>
        <v>37</v>
      </c>
      <c r="E39" s="3" t="str">
        <f>[2]Summary!E72</f>
        <v>Atlanta</v>
      </c>
      <c r="F39" s="3">
        <f>[2]Summary!F72</f>
        <v>10.5</v>
      </c>
      <c r="G39" s="3" t="str">
        <f>[2]Summary!G72</f>
        <v>Detroit</v>
      </c>
      <c r="H39" s="3">
        <f>[2]Summary!H72</f>
        <v>-10.5</v>
      </c>
      <c r="I39" s="3" t="str">
        <f>[2]Summary!I72</f>
        <v>Atlanta</v>
      </c>
      <c r="J39" s="3">
        <f>[2]Summary!J72</f>
        <v>-11</v>
      </c>
      <c r="K39" s="3" t="str">
        <f>[2]Summary!K72</f>
        <v>Indianapolis</v>
      </c>
      <c r="L39" s="3">
        <f>[2]Summary!L72</f>
        <v>-5</v>
      </c>
      <c r="M39" s="3" t="str">
        <f>[2]Summary!M72</f>
        <v>New England</v>
      </c>
      <c r="N39" s="3">
        <f>[2]Summary!N72</f>
        <v>-33</v>
      </c>
      <c r="O39" s="3" t="str">
        <f>[2]Summary!O72</f>
        <v>Cleveland</v>
      </c>
      <c r="P39" s="3">
        <f>[2]Summary!P72</f>
        <v>11.5</v>
      </c>
      <c r="Q39" s="3" t="str">
        <f>[2]Summary!Q72</f>
        <v>Baltimore</v>
      </c>
      <c r="R39" s="3">
        <f>[2]Summary!R72</f>
        <v>29</v>
      </c>
      <c r="S39" s="3" t="str">
        <f>[2]Summary!S72</f>
        <v>Detroit</v>
      </c>
      <c r="T39" s="3">
        <f>[2]Summary!T72</f>
        <v>4</v>
      </c>
      <c r="U39" s="3" t="str">
        <f>[2]Summary!U72</f>
        <v>Baltimore</v>
      </c>
      <c r="V39" s="3">
        <f>[2]Summary!V72</f>
        <v>28</v>
      </c>
      <c r="W39" s="3" t="str">
        <f>[2]Summary!W72</f>
        <v>Seattle</v>
      </c>
      <c r="X39" s="3">
        <f>[2]Summary!X72</f>
        <v>-4</v>
      </c>
      <c r="Y39" s="3" t="str">
        <f>[2]Summary!Y72</f>
        <v>Miami</v>
      </c>
      <c r="Z39" s="3">
        <f>[2]Summary!Z72</f>
        <v>-6.5</v>
      </c>
      <c r="AA39" s="3" t="str">
        <f>[2]Summary!AA72</f>
        <v>Dallas</v>
      </c>
      <c r="AB39" s="3">
        <f>[2]Summary!AB72</f>
        <v>21.5</v>
      </c>
      <c r="AC39" s="3" t="str">
        <f>[2]Summary!AC72</f>
        <v>Miami</v>
      </c>
      <c r="AD39" s="3">
        <f>[2]Summary!AD72</f>
        <v>20.5</v>
      </c>
      <c r="AE39" s="3" t="str">
        <f>[2]Summary!AE72</f>
        <v>Miami</v>
      </c>
      <c r="AF39" s="3">
        <f>[2]Summary!AF72</f>
        <v>-14.5</v>
      </c>
      <c r="AG39" s="3" t="str">
        <f>[2]Summary!AG72</f>
        <v>NY Jets</v>
      </c>
      <c r="AH39" s="3">
        <f>[2]Summary!AH72</f>
        <v>-20.5</v>
      </c>
      <c r="AI39" s="3" t="str">
        <f>[2]Summary!AI72</f>
        <v>Buffalo</v>
      </c>
      <c r="AJ39" s="3">
        <f>[2]Summary!AJ72</f>
        <v>-10.5</v>
      </c>
      <c r="AK39" s="3" t="str">
        <f>[2]Summary!AK72</f>
        <v>Buffalo</v>
      </c>
      <c r="AL39" s="3">
        <f>[2]Summary!AL72</f>
        <v>-7</v>
      </c>
      <c r="AM39" s="3" t="str">
        <f>[2]Summary!AM72</f>
        <v>Dallas</v>
      </c>
      <c r="AN39" s="3">
        <f>[2]Summary!AN72</f>
        <v>15</v>
      </c>
      <c r="AO39" s="3" t="str">
        <f>[2]Summary!AO72</f>
        <v>Dallas</v>
      </c>
      <c r="AP39" s="3">
        <f>[2]Summary!AP72</f>
        <v>-23</v>
      </c>
      <c r="AQ39" s="3" t="str">
        <f>[2]Summary!AQ72</f>
        <v>Baltimore</v>
      </c>
      <c r="AR39" s="3">
        <f>[2]Summary!AR72</f>
        <v>14.5</v>
      </c>
      <c r="AS39" s="3" t="str">
        <f>[2]Summary!AS72</f>
        <v>Detroit</v>
      </c>
      <c r="AT39" s="3">
        <f>[2]Summary!AT72</f>
        <v>4</v>
      </c>
      <c r="AU39" s="3" t="str">
        <f>[2]Summary!AU72</f>
        <v>Kansas City</v>
      </c>
      <c r="AV39" s="3">
        <f>[2]Summary!AV72</f>
        <v>5</v>
      </c>
    </row>
    <row r="40" spans="1:48" x14ac:dyDescent="0.2">
      <c r="A40" s="2" t="str">
        <f>[2]Summary!A73</f>
        <v>George</v>
      </c>
      <c r="B40" s="2" t="str">
        <f>[2]Summary!B73</f>
        <v>H</v>
      </c>
      <c r="C40" s="3">
        <f>[2]Summary!C73</f>
        <v>-113</v>
      </c>
      <c r="D40" s="2">
        <f>[2]Summary!D73</f>
        <v>38</v>
      </c>
      <c r="E40" s="3" t="str">
        <f>[2]Summary!E73</f>
        <v>Philadelphia</v>
      </c>
      <c r="F40" s="3">
        <f>[2]Summary!F73</f>
        <v>1</v>
      </c>
      <c r="G40" s="3" t="str">
        <f>[2]Summary!G73</f>
        <v>New Orleans</v>
      </c>
      <c r="H40" s="3">
        <f>[2]Summary!H73</f>
        <v>0</v>
      </c>
      <c r="I40" s="3" t="str">
        <f>[2]Summary!I73</f>
        <v>Philadelphia</v>
      </c>
      <c r="J40" s="3">
        <f>[2]Summary!J73</f>
        <v>9.5</v>
      </c>
      <c r="K40" s="3" t="str">
        <f>[2]Summary!K73</f>
        <v>Kansas City</v>
      </c>
      <c r="L40" s="3">
        <f>[2]Summary!L73</f>
        <v>-5</v>
      </c>
      <c r="M40" s="3" t="str">
        <f>[2]Summary!M73</f>
        <v>Philadelphia</v>
      </c>
      <c r="N40" s="3">
        <f>[2]Summary!N73</f>
        <v>5</v>
      </c>
      <c r="O40" s="3" t="str">
        <f>[2]Summary!O73</f>
        <v>San Francisco</v>
      </c>
      <c r="P40" s="3">
        <f>[2]Summary!P73</f>
        <v>-11.5</v>
      </c>
      <c r="Q40" s="3" t="str">
        <f>[2]Summary!Q73</f>
        <v>Detroit</v>
      </c>
      <c r="R40" s="3">
        <f>[2]Summary!R73</f>
        <v>-29</v>
      </c>
      <c r="S40" s="3" t="str">
        <f>[2]Summary!S73</f>
        <v>Indianapolis</v>
      </c>
      <c r="T40" s="3">
        <f>[2]Summary!T73</f>
        <v>-10</v>
      </c>
      <c r="U40" s="3" t="str">
        <f>[2]Summary!U73</f>
        <v>Baltimore</v>
      </c>
      <c r="V40" s="3">
        <f>[2]Summary!V73</f>
        <v>28</v>
      </c>
      <c r="W40" s="3" t="str">
        <f>[2]Summary!W73</f>
        <v>Pittsburgh</v>
      </c>
      <c r="X40" s="3">
        <f>[2]Summary!X73</f>
        <v>1</v>
      </c>
      <c r="Y40" s="3" t="str">
        <f>[2]Summary!Y73</f>
        <v>LA Chargers</v>
      </c>
      <c r="Z40" s="3">
        <f>[2]Summary!Z73</f>
        <v>-6</v>
      </c>
      <c r="AA40" s="3" t="str">
        <f>[2]Summary!AA73</f>
        <v>Baltimore</v>
      </c>
      <c r="AB40" s="3">
        <f>[2]Summary!AB73</f>
        <v>6.5</v>
      </c>
      <c r="AC40" s="3" t="str">
        <f>[2]Summary!AC73</f>
        <v>Detroit</v>
      </c>
      <c r="AD40" s="3">
        <f>[2]Summary!AD73</f>
        <v>0.5</v>
      </c>
      <c r="AE40" s="3" t="str">
        <f>[2]Summary!AE73</f>
        <v>Houston</v>
      </c>
      <c r="AF40" s="3">
        <f>[2]Summary!AF73</f>
        <v>-27.5</v>
      </c>
      <c r="AG40" s="3" t="str">
        <f>[2]Summary!AG73</f>
        <v>Green Bay</v>
      </c>
      <c r="AH40" s="3">
        <f>[2]Summary!AH73</f>
        <v>-17.5</v>
      </c>
      <c r="AI40" s="3" t="str">
        <f>[2]Summary!AI73</f>
        <v>Chicago</v>
      </c>
      <c r="AJ40" s="3">
        <f>[2]Summary!AJ73</f>
        <v>7</v>
      </c>
      <c r="AK40" s="3" t="str">
        <f>[2]Summary!AK73</f>
        <v>LV Raiders</v>
      </c>
      <c r="AL40" s="3">
        <f>[2]Summary!AL73</f>
        <v>0.5</v>
      </c>
      <c r="AM40" s="3" t="str">
        <f>[2]Summary!AM73</f>
        <v>Jacksonville</v>
      </c>
      <c r="AN40" s="3">
        <f>[2]Summary!AN73</f>
        <v>-12</v>
      </c>
      <c r="AO40" s="3" t="str">
        <f>[2]Summary!AO73</f>
        <v>Dallas</v>
      </c>
      <c r="AP40" s="3">
        <f>[2]Summary!AP73</f>
        <v>-23</v>
      </c>
      <c r="AQ40" s="3" t="str">
        <f>[2]Summary!AQ73</f>
        <v>Houston</v>
      </c>
      <c r="AR40" s="3">
        <f>[2]Summary!AR73</f>
        <v>-14.5</v>
      </c>
      <c r="AS40" s="3" t="str">
        <f>[2]Summary!AS73</f>
        <v>Baltimore</v>
      </c>
      <c r="AT40" s="3">
        <f>[2]Summary!AT73</f>
        <v>-11</v>
      </c>
      <c r="AU40" s="3" t="str">
        <f>[2]Summary!AU73</f>
        <v>San Francisco</v>
      </c>
      <c r="AV40" s="3">
        <f>[2]Summary!AV73</f>
        <v>-5</v>
      </c>
    </row>
    <row r="41" spans="1:48" x14ac:dyDescent="0.2">
      <c r="A41" s="2" t="str">
        <f>[2]Summary!A74</f>
        <v>Hub Meed</v>
      </c>
      <c r="B41" s="2" t="str">
        <f>[2]Summary!B74</f>
        <v>H</v>
      </c>
      <c r="C41" s="3">
        <f>[2]Summary!C74</f>
        <v>-6</v>
      </c>
      <c r="D41" s="2">
        <f>[2]Summary!D74</f>
        <v>39</v>
      </c>
      <c r="E41" s="3" t="str">
        <f>[2]Summary!E74</f>
        <v>LA Chargers</v>
      </c>
      <c r="F41" s="3">
        <f>[2]Summary!F74</f>
        <v>-5</v>
      </c>
      <c r="G41" s="3" t="str">
        <f>[2]Summary!G74</f>
        <v>Philadelphia</v>
      </c>
      <c r="H41" s="3">
        <f>[2]Summary!H74</f>
        <v>0</v>
      </c>
      <c r="I41" s="3" t="str">
        <f>[2]Summary!I74</f>
        <v>Denver</v>
      </c>
      <c r="J41" s="3">
        <f>[2]Summary!J74</f>
        <v>-43.5</v>
      </c>
      <c r="K41" s="3" t="str">
        <f>[2]Summary!K74</f>
        <v>Tennessee</v>
      </c>
      <c r="L41" s="3">
        <f>[2]Summary!L74</f>
        <v>26.5</v>
      </c>
      <c r="M41" s="3" t="str">
        <f>[2]Summary!M74</f>
        <v>Detroit</v>
      </c>
      <c r="N41" s="3">
        <f>[2]Summary!N74</f>
        <v>8</v>
      </c>
      <c r="O41" s="3" t="str">
        <f>[2]Summary!O74</f>
        <v>New England</v>
      </c>
      <c r="P41" s="3">
        <f>[2]Summary!P74</f>
        <v>-1</v>
      </c>
      <c r="Q41" s="3" t="str">
        <f>[2]Summary!Q74</f>
        <v>LA Rams</v>
      </c>
      <c r="R41" s="3">
        <f>[2]Summary!R74</f>
        <v>-10</v>
      </c>
      <c r="S41" s="3" t="str">
        <f>[2]Summary!S74</f>
        <v>Seattle</v>
      </c>
      <c r="T41" s="3">
        <f>[2]Summary!T74</f>
        <v>0.5</v>
      </c>
      <c r="U41" s="3" t="str">
        <f>[2]Summary!U74</f>
        <v>Minnesota</v>
      </c>
      <c r="V41" s="3">
        <f>[2]Summary!V74</f>
        <v>6.5</v>
      </c>
      <c r="W41" s="3" t="str">
        <f>[2]Summary!W74</f>
        <v>Detroit</v>
      </c>
      <c r="X41" s="3">
        <f>[2]Summary!X74</f>
        <v>0</v>
      </c>
      <c r="Y41" s="3" t="str">
        <f>[2]Summary!Y74</f>
        <v>Jacksonville</v>
      </c>
      <c r="Z41" s="3">
        <f>[2]Summary!Z74</f>
        <v>13</v>
      </c>
      <c r="AA41" s="3" t="str">
        <f>[2]Summary!AA74</f>
        <v>Detroit</v>
      </c>
      <c r="AB41" s="3">
        <f>[2]Summary!AB74</f>
        <v>-15.5</v>
      </c>
      <c r="AC41" s="3" t="str">
        <f>[2]Summary!AC74</f>
        <v>Carolina</v>
      </c>
      <c r="AD41" s="3">
        <f>[2]Summary!AD74</f>
        <v>2</v>
      </c>
      <c r="AE41" s="3" t="str">
        <f>[2]Summary!AE74</f>
        <v>Cleveland</v>
      </c>
      <c r="AF41" s="3">
        <f>[2]Summary!AF74</f>
        <v>1</v>
      </c>
      <c r="AG41" s="3" t="str">
        <f>[2]Summary!AG74</f>
        <v>Washington</v>
      </c>
      <c r="AH41" s="3">
        <f>[2]Summary!AH74</f>
        <v>-1.5</v>
      </c>
      <c r="AI41" s="3" t="str">
        <f>[2]Summary!AI74</f>
        <v>Chicago</v>
      </c>
      <c r="AJ41" s="3">
        <f>[2]Summary!AJ74</f>
        <v>7</v>
      </c>
      <c r="AK41" s="3" t="str">
        <f>[2]Summary!AK74</f>
        <v>Chicago</v>
      </c>
      <c r="AL41" s="3">
        <f>[2]Summary!AL74</f>
        <v>17</v>
      </c>
      <c r="AM41" s="3" t="str">
        <f>[2]Summary!AM74</f>
        <v>NY Giants</v>
      </c>
      <c r="AN41" s="3">
        <f>[2]Summary!AN74</f>
        <v>21.5</v>
      </c>
      <c r="AO41" s="3" t="str">
        <f>[2]Summary!AO74</f>
        <v>Philadelphia</v>
      </c>
      <c r="AP41" s="3">
        <f>[2]Summary!AP74</f>
        <v>-26</v>
      </c>
      <c r="AQ41" s="3" t="str">
        <f>[2]Summary!AQ74</f>
        <v>Buffalo</v>
      </c>
      <c r="AR41" s="3">
        <f>[2]Summary!AR74</f>
        <v>-5.5</v>
      </c>
      <c r="AS41" s="3" t="str">
        <f>[2]Summary!AS74</f>
        <v>Detroit</v>
      </c>
      <c r="AT41" s="3">
        <f>[2]Summary!AT74</f>
        <v>4</v>
      </c>
      <c r="AU41" s="3" t="str">
        <f>[2]Summary!AU74</f>
        <v>San Francisco</v>
      </c>
      <c r="AV41" s="3">
        <f>[2]Summary!AV74</f>
        <v>-5</v>
      </c>
    </row>
    <row r="42" spans="1:48" x14ac:dyDescent="0.2">
      <c r="A42" s="2" t="str">
        <f>[2]Summary!A75</f>
        <v xml:space="preserve">Jennifer </v>
      </c>
      <c r="B42" s="2" t="str">
        <f>[2]Summary!B75</f>
        <v>H</v>
      </c>
      <c r="C42" s="3">
        <f>[2]Summary!C75</f>
        <v>16</v>
      </c>
      <c r="D42" s="2">
        <f>[2]Summary!D75</f>
        <v>40</v>
      </c>
      <c r="E42" s="3" t="str">
        <f>[2]Summary!E75</f>
        <v>Philadelphia</v>
      </c>
      <c r="F42" s="3">
        <f>[2]Summary!F75</f>
        <v>1</v>
      </c>
      <c r="G42" s="3" t="str">
        <f>[2]Summary!G75</f>
        <v>Detroit</v>
      </c>
      <c r="H42" s="3">
        <f>[2]Summary!H75</f>
        <v>-10.5</v>
      </c>
      <c r="I42" s="3" t="str">
        <f>[2]Summary!I75</f>
        <v>Minnesota</v>
      </c>
      <c r="J42" s="3">
        <f>[2]Summary!J75</f>
        <v>-5</v>
      </c>
      <c r="K42" s="3" t="str">
        <f>[2]Summary!K75</f>
        <v>Dallas</v>
      </c>
      <c r="L42" s="3">
        <f>[2]Summary!L75</f>
        <v>28.5</v>
      </c>
      <c r="M42" s="3" t="str">
        <f>[2]Summary!M75</f>
        <v>Arizona</v>
      </c>
      <c r="N42" s="3">
        <f>[2]Summary!N75</f>
        <v>-11</v>
      </c>
      <c r="O42" s="3" t="str">
        <f>[2]Summary!O75</f>
        <v>Detroit</v>
      </c>
      <c r="P42" s="3">
        <f>[2]Summary!P75</f>
        <v>11</v>
      </c>
      <c r="Q42" s="3" t="str">
        <f>[2]Summary!Q75</f>
        <v>Miami</v>
      </c>
      <c r="R42" s="3">
        <f>[2]Summary!R75</f>
        <v>-11.5</v>
      </c>
      <c r="S42" s="3" t="str">
        <f>[2]Summary!S75</f>
        <v>San Francisco</v>
      </c>
      <c r="T42" s="3">
        <f>[2]Summary!T75</f>
        <v>-18</v>
      </c>
      <c r="U42" s="3" t="str">
        <f>[2]Summary!U75</f>
        <v>Miami</v>
      </c>
      <c r="V42" s="3">
        <f>[2]Summary!V75</f>
        <v>-5.5</v>
      </c>
      <c r="W42" s="3" t="str">
        <f>[2]Summary!W75</f>
        <v>Jacksonville</v>
      </c>
      <c r="X42" s="3">
        <f>[2]Summary!X75</f>
        <v>-28</v>
      </c>
      <c r="Y42" s="3" t="str">
        <f>[2]Summary!Y75</f>
        <v>Cleveland</v>
      </c>
      <c r="Z42" s="3">
        <f>[2]Summary!Z75</f>
        <v>1</v>
      </c>
      <c r="AA42" s="3" t="str">
        <f>[2]Summary!AA75</f>
        <v>Green Bay</v>
      </c>
      <c r="AB42" s="3">
        <f>[2]Summary!AB75</f>
        <v>15.5</v>
      </c>
      <c r="AC42" s="3" t="str">
        <f>[2]Summary!AC75</f>
        <v>San Francisco</v>
      </c>
      <c r="AD42" s="3">
        <f>[2]Summary!AD75</f>
        <v>20</v>
      </c>
      <c r="AE42" s="3" t="str">
        <f>[2]Summary!AE75</f>
        <v>Kansas City</v>
      </c>
      <c r="AF42" s="3">
        <f>[2]Summary!AF75</f>
        <v>-4.5</v>
      </c>
      <c r="AG42" s="3" t="str">
        <f>[2]Summary!AG75</f>
        <v>Minnesota</v>
      </c>
      <c r="AH42" s="3">
        <f>[2]Summary!AH75</f>
        <v>0</v>
      </c>
      <c r="AI42" s="3" t="str">
        <f>[2]Summary!AI75</f>
        <v>Seattle</v>
      </c>
      <c r="AJ42" s="3">
        <f>[2]Summary!AJ75</f>
        <v>-0.5</v>
      </c>
      <c r="AK42" s="3" t="str">
        <f>[2]Summary!AK75</f>
        <v>Arizona</v>
      </c>
      <c r="AL42" s="3">
        <f>[2]Summary!AL75</f>
        <v>15</v>
      </c>
      <c r="AM42" s="3" t="str">
        <f>[2]Summary!AM75</f>
        <v>Chicago</v>
      </c>
      <c r="AN42" s="3">
        <f>[2]Summary!AN75</f>
        <v>-5.5</v>
      </c>
      <c r="AO42" s="3" t="str">
        <f>[2]Summary!AO75</f>
        <v>Tampa Bay</v>
      </c>
      <c r="AP42" s="3">
        <f>[2]Summary!AP75</f>
        <v>26</v>
      </c>
      <c r="AQ42" s="3" t="str">
        <f>[2]Summary!AQ75</f>
        <v>Green Bay</v>
      </c>
      <c r="AR42" s="3">
        <f>[2]Summary!AR75</f>
        <v>7</v>
      </c>
      <c r="AS42" s="3" t="str">
        <f>[2]Summary!AS75</f>
        <v>San Francisco</v>
      </c>
      <c r="AT42" s="3">
        <f>[2]Summary!AT75</f>
        <v>-4</v>
      </c>
      <c r="AU42" s="3" t="str">
        <f>[2]Summary!AU75</f>
        <v>San Francisco</v>
      </c>
      <c r="AV42" s="3">
        <f>[2]Summary!AV75</f>
        <v>-5</v>
      </c>
    </row>
    <row r="43" spans="1:48" x14ac:dyDescent="0.2">
      <c r="A43" s="2" t="str">
        <f>[2]Summary!A76</f>
        <v xml:space="preserve">Jim </v>
      </c>
      <c r="B43" s="2" t="str">
        <f>[2]Summary!B76</f>
        <v>H</v>
      </c>
      <c r="C43" s="3">
        <f>[2]Summary!C76</f>
        <v>6</v>
      </c>
      <c r="D43" s="2">
        <f>[2]Summary!D76</f>
        <v>41</v>
      </c>
      <c r="E43" s="3" t="str">
        <f>[2]Summary!E76</f>
        <v>Minnesota</v>
      </c>
      <c r="F43" s="3">
        <f>[2]Summary!F76</f>
        <v>-8</v>
      </c>
      <c r="G43" s="3" t="str">
        <f>[2]Summary!G76</f>
        <v>Philadelphia</v>
      </c>
      <c r="H43" s="3">
        <f>[2]Summary!H76</f>
        <v>0</v>
      </c>
      <c r="I43" s="3" t="str">
        <f>[2]Summary!I76</f>
        <v>Minnesota</v>
      </c>
      <c r="J43" s="3">
        <f>[2]Summary!J76</f>
        <v>-5</v>
      </c>
      <c r="K43" s="3" t="str">
        <f>[2]Summary!K76</f>
        <v>Jacksonville</v>
      </c>
      <c r="L43" s="3">
        <f>[2]Summary!L76</f>
        <v>13</v>
      </c>
      <c r="M43" s="3" t="str">
        <f>[2]Summary!M76</f>
        <v>Minnesota</v>
      </c>
      <c r="N43" s="3">
        <f>[2]Summary!N76</f>
        <v>-3.5</v>
      </c>
      <c r="O43" s="3" t="str">
        <f>[2]Summary!O76</f>
        <v>Minnesota</v>
      </c>
      <c r="P43" s="3">
        <f>[2]Summary!P76</f>
        <v>3</v>
      </c>
      <c r="Q43" s="3" t="str">
        <f>[2]Summary!Q76</f>
        <v>Minnesota</v>
      </c>
      <c r="R43" s="3">
        <f>[2]Summary!R76</f>
        <v>11.5</v>
      </c>
      <c r="S43" s="3" t="str">
        <f>[2]Summary!S76</f>
        <v>Minnesota</v>
      </c>
      <c r="T43" s="3">
        <f>[2]Summary!T76</f>
        <v>12.5</v>
      </c>
      <c r="U43" s="3" t="str">
        <f>[2]Summary!U76</f>
        <v>Minnesota</v>
      </c>
      <c r="V43" s="3">
        <f>[2]Summary!V76</f>
        <v>6.5</v>
      </c>
      <c r="W43" s="3" t="str">
        <f>[2]Summary!W76</f>
        <v>Minnesota</v>
      </c>
      <c r="X43" s="3">
        <f>[2]Summary!X76</f>
        <v>11</v>
      </c>
      <c r="Y43" s="3" t="str">
        <f>[2]Summary!Y76</f>
        <v>Minnesota</v>
      </c>
      <c r="Z43" s="3">
        <f>[2]Summary!Z76</f>
        <v>1.5</v>
      </c>
      <c r="AA43" s="3" t="str">
        <f>[2]Summary!AA76</f>
        <v>Minnesota</v>
      </c>
      <c r="AB43" s="3">
        <f>[2]Summary!AB76</f>
        <v>-5</v>
      </c>
      <c r="AC43" s="3" t="str">
        <f>[2]Summary!AC76</f>
        <v>Philadelphia</v>
      </c>
      <c r="AD43" s="3">
        <f>[2]Summary!AD76</f>
        <v>-20</v>
      </c>
      <c r="AE43" s="3" t="str">
        <f>[2]Summary!AE76</f>
        <v>Minnesota</v>
      </c>
      <c r="AF43" s="3">
        <f>[2]Summary!AF76</f>
        <v>0</v>
      </c>
      <c r="AG43" s="3" t="str">
        <f>[2]Summary!AG76</f>
        <v>Cincinnati</v>
      </c>
      <c r="AH43" s="3">
        <f>[2]Summary!AH76</f>
        <v>0</v>
      </c>
      <c r="AI43" s="3" t="str">
        <f>[2]Summary!AI76</f>
        <v>Minnesota</v>
      </c>
      <c r="AJ43" s="3">
        <f>[2]Summary!AJ76</f>
        <v>-3</v>
      </c>
      <c r="AK43" s="3" t="str">
        <f>[2]Summary!AK76</f>
        <v>Minnesota</v>
      </c>
      <c r="AL43" s="3">
        <f>[2]Summary!AL76</f>
        <v>-24</v>
      </c>
      <c r="AM43" s="3" t="str">
        <f>[2]Summary!AM76</f>
        <v>Detroit</v>
      </c>
      <c r="AN43" s="3">
        <f>[2]Summary!AN76</f>
        <v>6.5</v>
      </c>
      <c r="AO43" s="3" t="str">
        <f>[2]Summary!AO76</f>
        <v>Detroit</v>
      </c>
      <c r="AP43" s="3">
        <f>[2]Summary!AP76</f>
        <v>-2</v>
      </c>
      <c r="AQ43" s="3" t="str">
        <f>[2]Summary!AQ76</f>
        <v>Detroit</v>
      </c>
      <c r="AR43" s="3">
        <f>[2]Summary!AR76</f>
        <v>2</v>
      </c>
      <c r="AS43" s="3" t="str">
        <f>[2]Summary!AS76</f>
        <v>Detroit</v>
      </c>
      <c r="AT43" s="3">
        <f>[2]Summary!AT76</f>
        <v>4</v>
      </c>
      <c r="AU43" s="3" t="str">
        <f>[2]Summary!AU76</f>
        <v>Kansas City</v>
      </c>
      <c r="AV43" s="3">
        <f>[2]Summary!AV76</f>
        <v>5</v>
      </c>
    </row>
    <row r="44" spans="1:48" x14ac:dyDescent="0.2">
      <c r="A44" s="2" t="str">
        <f>[2]Summary!A77</f>
        <v>Joe</v>
      </c>
      <c r="B44" s="2" t="str">
        <f>[2]Summary!B77</f>
        <v>H</v>
      </c>
      <c r="C44" s="3">
        <f>[2]Summary!C77</f>
        <v>74.5</v>
      </c>
      <c r="D44" s="2">
        <f>[2]Summary!D77</f>
        <v>42</v>
      </c>
      <c r="E44" s="3" t="str">
        <f>[2]Summary!E77</f>
        <v>Baltimore</v>
      </c>
      <c r="F44" s="3">
        <f>[2]Summary!F77</f>
        <v>7</v>
      </c>
      <c r="G44" s="3" t="str">
        <f>[2]Summary!G77</f>
        <v>San Francisco</v>
      </c>
      <c r="H44" s="3">
        <f>[2]Summary!H77</f>
        <v>0</v>
      </c>
      <c r="I44" s="3" t="str">
        <f>[2]Summary!I77</f>
        <v>Miami</v>
      </c>
      <c r="J44" s="3">
        <f>[2]Summary!J77</f>
        <v>43.5</v>
      </c>
      <c r="K44" s="3" t="str">
        <f>[2]Summary!K77</f>
        <v>Philadelphia</v>
      </c>
      <c r="L44" s="3">
        <f>[2]Summary!L77</f>
        <v>-5.5</v>
      </c>
      <c r="M44" s="3" t="str">
        <f>[2]Summary!M77</f>
        <v>Washington</v>
      </c>
      <c r="N44" s="3">
        <f>[2]Summary!N77</f>
        <v>-26</v>
      </c>
      <c r="O44" s="3" t="str">
        <f>[2]Summary!O77</f>
        <v>Buffalo</v>
      </c>
      <c r="P44" s="3">
        <f>[2]Summary!P77</f>
        <v>-9.5</v>
      </c>
      <c r="Q44" s="3" t="str">
        <f>[2]Summary!Q77</f>
        <v>Buffalo</v>
      </c>
      <c r="R44" s="3">
        <f>[2]Summary!R77</f>
        <v>-12.5</v>
      </c>
      <c r="S44" s="3" t="str">
        <f>[2]Summary!S77</f>
        <v>Detroit</v>
      </c>
      <c r="T44" s="3">
        <f>[2]Summary!T77</f>
        <v>4</v>
      </c>
      <c r="U44" s="3" t="str">
        <f>[2]Summary!U77</f>
        <v>Baltimore</v>
      </c>
      <c r="V44" s="3">
        <f>[2]Summary!V77</f>
        <v>28</v>
      </c>
      <c r="W44" s="3" t="str">
        <f>[2]Summary!W77</f>
        <v>Cincinnati</v>
      </c>
      <c r="X44" s="3">
        <f>[2]Summary!X77</f>
        <v>-9.5</v>
      </c>
      <c r="Y44" s="3" t="str">
        <f>[2]Summary!Y77</f>
        <v>Minnesota</v>
      </c>
      <c r="Z44" s="3">
        <f>[2]Summary!Z77</f>
        <v>1.5</v>
      </c>
      <c r="AA44" s="3" t="str">
        <f>[2]Summary!AA77</f>
        <v>Baltimore</v>
      </c>
      <c r="AB44" s="3">
        <f>[2]Summary!AB77</f>
        <v>6.5</v>
      </c>
      <c r="AC44" s="3" t="str">
        <f>[2]Summary!AC77</f>
        <v>Houston</v>
      </c>
      <c r="AD44" s="3">
        <f>[2]Summary!AD77</f>
        <v>2</v>
      </c>
      <c r="AE44" s="3" t="str">
        <f>[2]Summary!AE77</f>
        <v>Baltimore</v>
      </c>
      <c r="AF44" s="3">
        <f>[2]Summary!AF77</f>
        <v>-1.5</v>
      </c>
      <c r="AG44" s="3" t="str">
        <f>[2]Summary!AG77</f>
        <v>Cleveland</v>
      </c>
      <c r="AH44" s="3">
        <f>[2]Summary!AH77</f>
        <v>0</v>
      </c>
      <c r="AI44" s="3" t="str">
        <f>[2]Summary!AI77</f>
        <v>Buffalo</v>
      </c>
      <c r="AJ44" s="3">
        <f>[2]Summary!AJ77</f>
        <v>-10.5</v>
      </c>
      <c r="AK44" s="3" t="str">
        <f>[2]Summary!AK77</f>
        <v>Cleveland</v>
      </c>
      <c r="AL44" s="3">
        <f>[2]Summary!AL77</f>
        <v>10.5</v>
      </c>
      <c r="AM44" s="3" t="str">
        <f>[2]Summary!AM77</f>
        <v>Tampa Bay</v>
      </c>
      <c r="AN44" s="3">
        <f>[2]Summary!AN77</f>
        <v>5</v>
      </c>
      <c r="AO44" s="3" t="str">
        <f>[2]Summary!AO77</f>
        <v>Tampa Bay</v>
      </c>
      <c r="AP44" s="3">
        <f>[2]Summary!AP77</f>
        <v>26</v>
      </c>
      <c r="AQ44" s="3" t="str">
        <f>[2]Summary!AQ77</f>
        <v>Baltimore</v>
      </c>
      <c r="AR44" s="3">
        <f>[2]Summary!AR77</f>
        <v>14.5</v>
      </c>
      <c r="AS44" s="3" t="str">
        <f>[2]Summary!AS77</f>
        <v>San Francisco</v>
      </c>
      <c r="AT44" s="3">
        <f>[2]Summary!AT77</f>
        <v>-4</v>
      </c>
      <c r="AU44" s="3" t="str">
        <f>[2]Summary!AU77</f>
        <v>Kansas City</v>
      </c>
      <c r="AV44" s="3">
        <f>[2]Summary!AV77</f>
        <v>5</v>
      </c>
    </row>
    <row r="45" spans="1:48" x14ac:dyDescent="0.2">
      <c r="A45" s="2" t="str">
        <f>[2]Summary!A78</f>
        <v>John *</v>
      </c>
      <c r="B45" s="2" t="str">
        <f>[2]Summary!B78</f>
        <v>H</v>
      </c>
      <c r="C45" s="3">
        <f>[2]Summary!C78</f>
        <v>38</v>
      </c>
      <c r="D45" s="2">
        <f>[2]Summary!D78</f>
        <v>43</v>
      </c>
      <c r="E45" s="3" t="str">
        <f>[2]Summary!E78</f>
        <v>Seattle</v>
      </c>
      <c r="F45" s="3">
        <f>[2]Summary!F78</f>
        <v>-22</v>
      </c>
      <c r="G45" s="3" t="str">
        <f>[2]Summary!G78</f>
        <v>Tampa Bay</v>
      </c>
      <c r="H45" s="3">
        <f>[2]Summary!H78</f>
        <v>7.5</v>
      </c>
      <c r="I45" s="3" t="str">
        <f>[2]Summary!I78</f>
        <v>Miami</v>
      </c>
      <c r="J45" s="3">
        <f>[2]Summary!J78</f>
        <v>43.5</v>
      </c>
      <c r="K45" s="3" t="str">
        <f>[2]Summary!K78</f>
        <v>Miami</v>
      </c>
      <c r="L45" s="3">
        <f>[2]Summary!L78</f>
        <v>-25</v>
      </c>
      <c r="M45" s="3" t="str">
        <f>[2]Summary!M78</f>
        <v>Houston</v>
      </c>
      <c r="N45" s="3">
        <f>[2]Summary!N78</f>
        <v>-0.5</v>
      </c>
      <c r="O45" s="3" t="str">
        <f>[2]Summary!O78</f>
        <v>New Orleans</v>
      </c>
      <c r="P45" s="3">
        <f>[2]Summary!P78</f>
        <v>-8.5</v>
      </c>
      <c r="Q45" s="3" t="str">
        <f>[2]Summary!Q78</f>
        <v>Buffalo</v>
      </c>
      <c r="R45" s="3">
        <f>[2]Summary!R78</f>
        <v>-12.5</v>
      </c>
      <c r="S45" s="3" t="str">
        <f>[2]Summary!S78</f>
        <v>Houston</v>
      </c>
      <c r="T45" s="3">
        <f>[2]Summary!T78</f>
        <v>-5.5</v>
      </c>
      <c r="U45" s="3" t="str">
        <f>[2]Summary!U78</f>
        <v>Philadelphia</v>
      </c>
      <c r="V45" s="3">
        <f>[2]Summary!V78</f>
        <v>2</v>
      </c>
      <c r="W45" s="3" t="str">
        <f>[2]Summary!W78</f>
        <v>LV Raiders</v>
      </c>
      <c r="X45" s="3">
        <f>[2]Summary!X78</f>
        <v>5</v>
      </c>
      <c r="Y45" s="3" t="str">
        <f>[2]Summary!Y78</f>
        <v>Detroit</v>
      </c>
      <c r="Z45" s="3">
        <f>[2]Summary!Z78</f>
        <v>-2.5</v>
      </c>
      <c r="AA45" s="3" t="str">
        <f>[2]Summary!AA78</f>
        <v>Houston</v>
      </c>
      <c r="AB45" s="3">
        <f>[2]Summary!AB78</f>
        <v>-2</v>
      </c>
      <c r="AC45" s="3" t="str">
        <f>[2]Summary!AC78</f>
        <v>LA Rams</v>
      </c>
      <c r="AD45" s="3">
        <f>[2]Summary!AD78</f>
        <v>13</v>
      </c>
      <c r="AE45" s="3" t="str">
        <f>[2]Summary!AE78</f>
        <v>Cleveland</v>
      </c>
      <c r="AF45" s="3">
        <f>[2]Summary!AF78</f>
        <v>1</v>
      </c>
      <c r="AG45" s="3" t="str">
        <f>[2]Summary!AG78</f>
        <v>LA Rams</v>
      </c>
      <c r="AH45" s="3">
        <f>[2]Summary!AH78</f>
        <v>1.5</v>
      </c>
      <c r="AI45" s="3" t="str">
        <f>[2]Summary!AI78</f>
        <v>Chicago</v>
      </c>
      <c r="AJ45" s="3">
        <f>[2]Summary!AJ78</f>
        <v>7</v>
      </c>
      <c r="AK45" s="3" t="str">
        <f>[2]Summary!AK78</f>
        <v>Atlanta</v>
      </c>
      <c r="AL45" s="3">
        <f>[2]Summary!AL78</f>
        <v>-17</v>
      </c>
      <c r="AM45" s="3" t="str">
        <f>[2]Summary!AM78</f>
        <v>New Orleans</v>
      </c>
      <c r="AN45" s="3">
        <f>[2]Summary!AN78</f>
        <v>28</v>
      </c>
      <c r="AO45" s="3" t="str">
        <f>[2]Summary!AO78</f>
        <v>Green Bay</v>
      </c>
      <c r="AP45" s="3">
        <f>[2]Summary!AP78</f>
        <v>23</v>
      </c>
      <c r="AQ45" s="3" t="str">
        <f>[2]Summary!AQ78</f>
        <v>Tampa Bay</v>
      </c>
      <c r="AR45" s="3">
        <f>[2]Summary!AR78</f>
        <v>-2</v>
      </c>
      <c r="AS45" s="3" t="str">
        <f>[2]Summary!AS78</f>
        <v>Detroit</v>
      </c>
      <c r="AT45" s="3">
        <f>[2]Summary!AT78</f>
        <v>4</v>
      </c>
      <c r="AU45" s="3" t="str">
        <f>[2]Summary!AU78</f>
        <v>No Pick 1</v>
      </c>
      <c r="AV45" s="3">
        <f>[2]Summary!AV78</f>
        <v>0</v>
      </c>
    </row>
    <row r="46" spans="1:48" x14ac:dyDescent="0.2">
      <c r="A46" s="2" t="str">
        <f>[2]Summary!A79</f>
        <v>Julia</v>
      </c>
      <c r="B46" s="2" t="str">
        <f>[2]Summary!B79</f>
        <v>H</v>
      </c>
      <c r="C46" s="3">
        <f>[2]Summary!C79</f>
        <v>-1</v>
      </c>
      <c r="D46" s="2">
        <f>[2]Summary!D79</f>
        <v>44</v>
      </c>
      <c r="E46" s="3" t="str">
        <f>[2]Summary!E79</f>
        <v>Baltimore</v>
      </c>
      <c r="F46" s="3">
        <f>[2]Summary!F79</f>
        <v>7</v>
      </c>
      <c r="G46" s="3" t="str">
        <f>[2]Summary!G79</f>
        <v>NY Giants</v>
      </c>
      <c r="H46" s="3">
        <f>[2]Summary!H79</f>
        <v>-1</v>
      </c>
      <c r="I46" s="3" t="str">
        <f>[2]Summary!I79</f>
        <v>Buffalo</v>
      </c>
      <c r="J46" s="3">
        <f>[2]Summary!J79</f>
        <v>28.5</v>
      </c>
      <c r="K46" s="3" t="str">
        <f>[2]Summary!K79</f>
        <v>Kansas City</v>
      </c>
      <c r="L46" s="3">
        <f>[2]Summary!L79</f>
        <v>-5</v>
      </c>
      <c r="M46" s="3" t="str">
        <f>[2]Summary!M79</f>
        <v>Philadelphia</v>
      </c>
      <c r="N46" s="3">
        <f>[2]Summary!N79</f>
        <v>5</v>
      </c>
      <c r="O46" s="3" t="str">
        <f>[2]Summary!O79</f>
        <v>San Francisco</v>
      </c>
      <c r="P46" s="3">
        <f>[2]Summary!P79</f>
        <v>-11.5</v>
      </c>
      <c r="Q46" s="3" t="str">
        <f>[2]Summary!Q79</f>
        <v>LA Rams</v>
      </c>
      <c r="R46" s="3">
        <f>[2]Summary!R79</f>
        <v>-10</v>
      </c>
      <c r="S46" s="3" t="str">
        <f>[2]Summary!S79</f>
        <v>Jacksonville</v>
      </c>
      <c r="T46" s="3">
        <f>[2]Summary!T79</f>
        <v>7.5</v>
      </c>
      <c r="U46" s="3" t="str">
        <f>[2]Summary!U79</f>
        <v>Philadelphia</v>
      </c>
      <c r="V46" s="3">
        <f>[2]Summary!V79</f>
        <v>2</v>
      </c>
      <c r="W46" s="3" t="str">
        <f>[2]Summary!W79</f>
        <v>Detroit</v>
      </c>
      <c r="X46" s="3">
        <f>[2]Summary!X79</f>
        <v>0</v>
      </c>
      <c r="Y46" s="3" t="str">
        <f>[2]Summary!Y79</f>
        <v>Minnesota</v>
      </c>
      <c r="Z46" s="3">
        <f>[2]Summary!Z79</f>
        <v>1.5</v>
      </c>
      <c r="AA46" s="3" t="str">
        <f>[2]Summary!AA79</f>
        <v>Baltimore</v>
      </c>
      <c r="AB46" s="3">
        <f>[2]Summary!AB79</f>
        <v>6.5</v>
      </c>
      <c r="AC46" s="3" t="str">
        <f>[2]Summary!AC79</f>
        <v>Detroit</v>
      </c>
      <c r="AD46" s="3">
        <f>[2]Summary!AD79</f>
        <v>0.5</v>
      </c>
      <c r="AE46" s="3" t="str">
        <f>[2]Summary!AE79</f>
        <v>Kansas City</v>
      </c>
      <c r="AF46" s="3">
        <f>[2]Summary!AF79</f>
        <v>-4.5</v>
      </c>
      <c r="AG46" s="3" t="str">
        <f>[2]Summary!AG79</f>
        <v>Philadelphia</v>
      </c>
      <c r="AH46" s="3">
        <f>[2]Summary!AH79</f>
        <v>-6</v>
      </c>
      <c r="AI46" s="3" t="str">
        <f>[2]Summary!AI79</f>
        <v>Miami</v>
      </c>
      <c r="AJ46" s="3">
        <f>[2]Summary!AJ79</f>
        <v>1</v>
      </c>
      <c r="AK46" s="3" t="str">
        <f>[2]Summary!AK79</f>
        <v>Dallas</v>
      </c>
      <c r="AL46" s="3">
        <f>[2]Summary!AL79</f>
        <v>-4.5</v>
      </c>
      <c r="AM46" s="3" t="str">
        <f>[2]Summary!AM79</f>
        <v>San Francisco</v>
      </c>
      <c r="AN46" s="3">
        <f>[2]Summary!AN79</f>
        <v>-5.5</v>
      </c>
      <c r="AO46" s="3" t="str">
        <f>[2]Summary!AO79</f>
        <v>Pittsburgh</v>
      </c>
      <c r="AP46" s="3">
        <f>[2]Summary!AP79</f>
        <v>-4</v>
      </c>
      <c r="AQ46" s="3" t="str">
        <f>[2]Summary!AQ79</f>
        <v>Houston</v>
      </c>
      <c r="AR46" s="3">
        <f>[2]Summary!AR79</f>
        <v>-14.5</v>
      </c>
      <c r="AS46" s="3" t="str">
        <f>[2]Summary!AS79</f>
        <v>Kansas City</v>
      </c>
      <c r="AT46" s="3">
        <f>[2]Summary!AT79</f>
        <v>11</v>
      </c>
      <c r="AU46" s="3" t="str">
        <f>[2]Summary!AU79</f>
        <v>san Francisco</v>
      </c>
      <c r="AV46" s="3">
        <f>[2]Summary!AV79</f>
        <v>-5</v>
      </c>
    </row>
    <row r="47" spans="1:48" x14ac:dyDescent="0.2">
      <c r="A47" s="2" t="str">
        <f>[2]Summary!A80</f>
        <v>Leslie</v>
      </c>
      <c r="B47" s="2" t="str">
        <f>[2]Summary!B80</f>
        <v>H</v>
      </c>
      <c r="C47" s="3">
        <f>[2]Summary!C80</f>
        <v>-76</v>
      </c>
      <c r="D47" s="2">
        <f>[2]Summary!D80</f>
        <v>45</v>
      </c>
      <c r="E47" s="3" t="str">
        <f>[2]Summary!E80</f>
        <v>Kansas City</v>
      </c>
      <c r="F47" s="3">
        <f>[2]Summary!F80</f>
        <v>-5</v>
      </c>
      <c r="G47" s="3" t="str">
        <f>[2]Summary!G80</f>
        <v>Baltimore</v>
      </c>
      <c r="H47" s="3">
        <f>[2]Summary!H80</f>
        <v>6</v>
      </c>
      <c r="I47" s="3" t="str">
        <f>[2]Summary!I80</f>
        <v>LA Rams</v>
      </c>
      <c r="J47" s="3">
        <f>[2]Summary!J80</f>
        <v>0</v>
      </c>
      <c r="K47" s="3" t="str">
        <f>[2]Summary!K80</f>
        <v>Kansas City</v>
      </c>
      <c r="L47" s="3">
        <f>[2]Summary!L80</f>
        <v>-5</v>
      </c>
      <c r="M47" s="3" t="str">
        <f>[2]Summary!M80</f>
        <v>Baltimore</v>
      </c>
      <c r="N47" s="3">
        <f>[2]Summary!N80</f>
        <v>-11</v>
      </c>
      <c r="O47" s="3" t="str">
        <f>[2]Summary!O80</f>
        <v>Detroit</v>
      </c>
      <c r="P47" s="3">
        <f>[2]Summary!P80</f>
        <v>11</v>
      </c>
      <c r="Q47" s="3" t="str">
        <f>[2]Summary!Q80</f>
        <v>Kansas City</v>
      </c>
      <c r="R47" s="3">
        <f>[2]Summary!R80</f>
        <v>9</v>
      </c>
      <c r="S47" s="3" t="str">
        <f>[2]Summary!S80</f>
        <v>San Francisco</v>
      </c>
      <c r="T47" s="3">
        <f>[2]Summary!T80</f>
        <v>-18</v>
      </c>
      <c r="U47" s="3" t="str">
        <f>[2]Summary!U80</f>
        <v>Buffalo</v>
      </c>
      <c r="V47" s="3">
        <f>[2]Summary!V80</f>
        <v>-4</v>
      </c>
      <c r="W47" s="3" t="str">
        <f>[2]Summary!W80</f>
        <v>Jacksonville</v>
      </c>
      <c r="X47" s="3">
        <f>[2]Summary!X80</f>
        <v>-28</v>
      </c>
      <c r="Y47" s="3" t="str">
        <f>[2]Summary!Y80</f>
        <v>Philadelphia</v>
      </c>
      <c r="Z47" s="3">
        <f>[2]Summary!Z80</f>
        <v>6.5</v>
      </c>
      <c r="AA47" s="3" t="str">
        <f>[2]Summary!AA80</f>
        <v>Philadelphia</v>
      </c>
      <c r="AB47" s="3">
        <f>[2]Summary!AB80</f>
        <v>0</v>
      </c>
      <c r="AC47" s="3" t="str">
        <f>[2]Summary!AC80</f>
        <v>Philadelphia</v>
      </c>
      <c r="AD47" s="3">
        <f>[2]Summary!AD80</f>
        <v>-20</v>
      </c>
      <c r="AE47" s="3" t="str">
        <f>[2]Summary!AE80</f>
        <v>Kansas City</v>
      </c>
      <c r="AF47" s="3">
        <f>[2]Summary!AF80</f>
        <v>-4.5</v>
      </c>
      <c r="AG47" s="3" t="str">
        <f>[2]Summary!AG80</f>
        <v>Philadelphia</v>
      </c>
      <c r="AH47" s="3">
        <f>[2]Summary!AH80</f>
        <v>-6</v>
      </c>
      <c r="AI47" s="3" t="str">
        <f>[2]Summary!AI80</f>
        <v>Miami</v>
      </c>
      <c r="AJ47" s="3">
        <f>[2]Summary!AJ80</f>
        <v>1</v>
      </c>
      <c r="AK47" s="3" t="str">
        <f>[2]Summary!AK80</f>
        <v>Tampa Bay</v>
      </c>
      <c r="AL47" s="3">
        <f>[2]Summary!AL80</f>
        <v>-12.5</v>
      </c>
      <c r="AM47" s="3" t="str">
        <f>[2]Summary!AM80</f>
        <v>Miami</v>
      </c>
      <c r="AN47" s="3">
        <f>[2]Summary!AN80</f>
        <v>-4.5</v>
      </c>
      <c r="AO47" s="3" t="str">
        <f>[2]Summary!AO80</f>
        <v>Detroit</v>
      </c>
      <c r="AP47" s="3">
        <f>[2]Summary!AP80</f>
        <v>-2</v>
      </c>
      <c r="AQ47" s="3" t="str">
        <f>[2]Summary!AQ80</f>
        <v>Detroit</v>
      </c>
      <c r="AR47" s="3">
        <f>[2]Summary!AR80</f>
        <v>2</v>
      </c>
      <c r="AS47" s="3" t="str">
        <f>[2]Summary!AS80</f>
        <v>Detroit</v>
      </c>
      <c r="AT47" s="3">
        <f>[2]Summary!AT80</f>
        <v>4</v>
      </c>
      <c r="AU47" s="3" t="str">
        <f>[2]Summary!AU80</f>
        <v>Kansas City</v>
      </c>
      <c r="AV47" s="3">
        <f>[2]Summary!AV80</f>
        <v>5</v>
      </c>
    </row>
    <row r="48" spans="1:48" x14ac:dyDescent="0.2">
      <c r="A48" s="2" t="str">
        <f>[2]Summary!A81</f>
        <v>Lucas **</v>
      </c>
      <c r="B48" s="2" t="str">
        <f>[2]Summary!B81</f>
        <v>H</v>
      </c>
      <c r="C48" s="3">
        <f>[2]Summary!C81</f>
        <v>11</v>
      </c>
      <c r="D48" s="2">
        <f>[2]Summary!D81</f>
        <v>46</v>
      </c>
      <c r="E48" s="3" t="str">
        <f>[2]Summary!E81</f>
        <v>Cleveland</v>
      </c>
      <c r="F48" s="3">
        <f>[2]Summary!F81</f>
        <v>23</v>
      </c>
      <c r="G48" s="3" t="str">
        <f>[2]Summary!G81</f>
        <v>Houston</v>
      </c>
      <c r="H48" s="3">
        <f>[2]Summary!H81</f>
        <v>-12.5</v>
      </c>
      <c r="I48" s="3" t="str">
        <f>[2]Summary!I81</f>
        <v>Minnesota</v>
      </c>
      <c r="J48" s="3">
        <f>[2]Summary!J81</f>
        <v>-5</v>
      </c>
      <c r="K48" s="3" t="str">
        <f>[2]Summary!K81</f>
        <v>No Pick 1</v>
      </c>
      <c r="L48" s="3">
        <f>[2]Summary!L81</f>
        <v>0</v>
      </c>
      <c r="M48" s="3" t="str">
        <f>[2]Summary!M81</f>
        <v>Houston</v>
      </c>
      <c r="N48" s="3">
        <f>[2]Summary!N81</f>
        <v>-0.5</v>
      </c>
      <c r="O48" s="3" t="str">
        <f>[2]Summary!O81</f>
        <v>Cincinnati</v>
      </c>
      <c r="P48" s="3">
        <f>[2]Summary!P81</f>
        <v>1</v>
      </c>
      <c r="Q48" s="3" t="str">
        <f>[2]Summary!Q81</f>
        <v>Green Bay</v>
      </c>
      <c r="R48" s="3">
        <f>[2]Summary!R81</f>
        <v>-3.5</v>
      </c>
      <c r="S48" s="3" t="str">
        <f>[2]Summary!S81</f>
        <v>Pittsburgh</v>
      </c>
      <c r="T48" s="3">
        <f>[2]Summary!T81</f>
        <v>-7.5</v>
      </c>
      <c r="U48" s="3" t="str">
        <f>[2]Summary!U81</f>
        <v>Miami</v>
      </c>
      <c r="V48" s="3">
        <f>[2]Summary!V81</f>
        <v>-5.5</v>
      </c>
      <c r="W48" s="3" t="str">
        <f>[2]Summary!W81</f>
        <v>LV Raiders</v>
      </c>
      <c r="X48" s="3">
        <f>[2]Summary!X81</f>
        <v>5</v>
      </c>
      <c r="Y48" s="3" t="str">
        <f>[2]Summary!Y81</f>
        <v>NY Giants</v>
      </c>
      <c r="Z48" s="3">
        <f>[2]Summary!Z81</f>
        <v>21</v>
      </c>
      <c r="AA48" s="3" t="str">
        <f>[2]Summary!AA81</f>
        <v>Houston</v>
      </c>
      <c r="AB48" s="3">
        <f>[2]Summary!AB81</f>
        <v>-2</v>
      </c>
      <c r="AC48" s="3" t="str">
        <f>[2]Summary!AC81</f>
        <v>No Pick 2</v>
      </c>
      <c r="AD48" s="3">
        <f>[2]Summary!AD81</f>
        <v>0</v>
      </c>
      <c r="AE48" s="3" t="str">
        <f>[2]Summary!AE81</f>
        <v>Kansas City</v>
      </c>
      <c r="AF48" s="3">
        <f>[2]Summary!AF81</f>
        <v>-4.5</v>
      </c>
      <c r="AG48" s="3" t="str">
        <f>[2]Summary!AG81</f>
        <v>Dallas</v>
      </c>
      <c r="AH48" s="3">
        <f>[2]Summary!AH81</f>
        <v>-19</v>
      </c>
      <c r="AI48" s="3" t="str">
        <f>[2]Summary!AI81</f>
        <v>Jacksonville</v>
      </c>
      <c r="AJ48" s="3">
        <f>[2]Summary!AJ81</f>
        <v>-16</v>
      </c>
      <c r="AK48" s="3" t="str">
        <f>[2]Summary!AK81</f>
        <v>LA Rams</v>
      </c>
      <c r="AL48" s="3">
        <f>[2]Summary!AL81</f>
        <v>-4.5</v>
      </c>
      <c r="AM48" s="3" t="str">
        <f>[2]Summary!AM81</f>
        <v>Green Bay</v>
      </c>
      <c r="AN48" s="3">
        <f>[2]Summary!AN81</f>
        <v>5.5</v>
      </c>
      <c r="AO48" s="3" t="str">
        <f>[2]Summary!AO81</f>
        <v>Green Bay</v>
      </c>
      <c r="AP48" s="3">
        <f>[2]Summary!AP81</f>
        <v>23</v>
      </c>
      <c r="AQ48" s="3" t="str">
        <f>[2]Summary!AQ81</f>
        <v>Green Bay</v>
      </c>
      <c r="AR48" s="3">
        <f>[2]Summary!AR81</f>
        <v>7</v>
      </c>
      <c r="AS48" s="3" t="str">
        <f>[2]Summary!AS81</f>
        <v>Kansas City</v>
      </c>
      <c r="AT48" s="3">
        <f>[2]Summary!AT81</f>
        <v>11</v>
      </c>
      <c r="AU48" s="3" t="str">
        <f>[2]Summary!AU81</f>
        <v>San Francisco</v>
      </c>
      <c r="AV48" s="3">
        <f>[2]Summary!AV81</f>
        <v>-5</v>
      </c>
    </row>
    <row r="49" spans="1:48" x14ac:dyDescent="0.2">
      <c r="A49" s="2" t="str">
        <f>[2]Summary!A82</f>
        <v>Mary</v>
      </c>
      <c r="B49" s="2" t="str">
        <f>[2]Summary!B82</f>
        <v>H</v>
      </c>
      <c r="C49" s="3">
        <f>[2]Summary!C82</f>
        <v>10</v>
      </c>
      <c r="D49" s="2">
        <f>[2]Summary!D82</f>
        <v>47</v>
      </c>
      <c r="E49" s="3" t="str">
        <f>[2]Summary!E82</f>
        <v>Chicago</v>
      </c>
      <c r="F49" s="3">
        <f>[2]Summary!F82</f>
        <v>-19</v>
      </c>
      <c r="G49" s="3" t="str">
        <f>[2]Summary!G82</f>
        <v>Denver</v>
      </c>
      <c r="H49" s="3">
        <f>[2]Summary!H82</f>
        <v>-5.5</v>
      </c>
      <c r="I49" s="3" t="str">
        <f>[2]Summary!I82</f>
        <v>Cincinnati</v>
      </c>
      <c r="J49" s="3">
        <f>[2]Summary!J82</f>
        <v>0</v>
      </c>
      <c r="K49" s="3" t="str">
        <f>[2]Summary!K82</f>
        <v>Green Bay</v>
      </c>
      <c r="L49" s="3">
        <f>[2]Summary!L82</f>
        <v>-11.5</v>
      </c>
      <c r="M49" s="3" t="str">
        <f>[2]Summary!M82</f>
        <v>LV Raiders</v>
      </c>
      <c r="N49" s="3">
        <f>[2]Summary!N82</f>
        <v>5</v>
      </c>
      <c r="O49" s="3" t="str">
        <f>[2]Summary!O82</f>
        <v>Houston</v>
      </c>
      <c r="P49" s="3">
        <f>[2]Summary!P82</f>
        <v>8.5</v>
      </c>
      <c r="Q49" s="3" t="str">
        <f>[2]Summary!Q82</f>
        <v>New Orleans</v>
      </c>
      <c r="R49" s="3">
        <f>[2]Summary!R82</f>
        <v>-9.5</v>
      </c>
      <c r="S49" s="3" t="str">
        <f>[2]Summary!S82</f>
        <v>Pittsburgh</v>
      </c>
      <c r="T49" s="3">
        <f>[2]Summary!T82</f>
        <v>-7.5</v>
      </c>
      <c r="U49" s="3" t="str">
        <f>[2]Summary!U82</f>
        <v>Pittsburgh</v>
      </c>
      <c r="V49" s="3">
        <f>[2]Summary!V82</f>
        <v>1</v>
      </c>
      <c r="W49" s="3" t="str">
        <f>[2]Summary!W82</f>
        <v>Chicago</v>
      </c>
      <c r="X49" s="3">
        <f>[2]Summary!X82</f>
        <v>-0.5</v>
      </c>
      <c r="Y49" s="3" t="str">
        <f>[2]Summary!Y82</f>
        <v>Baltimore</v>
      </c>
      <c r="Z49" s="3">
        <f>[2]Summary!Z82</f>
        <v>10</v>
      </c>
      <c r="AA49" s="3" t="str">
        <f>[2]Summary!AA82</f>
        <v>Dallas</v>
      </c>
      <c r="AB49" s="3">
        <f>[2]Summary!AB82</f>
        <v>21.5</v>
      </c>
      <c r="AC49" s="3" t="str">
        <f>[2]Summary!AC82</f>
        <v>Dallas</v>
      </c>
      <c r="AD49" s="3">
        <f>[2]Summary!AD82</f>
        <v>-3.5</v>
      </c>
      <c r="AE49" s="3" t="str">
        <f>[2]Summary!AE82</f>
        <v>Cincinnati</v>
      </c>
      <c r="AF49" s="3">
        <f>[2]Summary!AF82</f>
        <v>18</v>
      </c>
      <c r="AG49" s="3" t="str">
        <f>[2]Summary!AG82</f>
        <v>NY Giants</v>
      </c>
      <c r="AH49" s="3">
        <f>[2]Summary!AH82</f>
        <v>-13</v>
      </c>
      <c r="AI49" s="3" t="str">
        <f>[2]Summary!AI82</f>
        <v>LA Rams</v>
      </c>
      <c r="AJ49" s="3">
        <f>[2]Summary!AJ82</f>
        <v>4</v>
      </c>
      <c r="AK49" s="3" t="str">
        <f>[2]Summary!AK82</f>
        <v>Cleveland</v>
      </c>
      <c r="AL49" s="3">
        <f>[2]Summary!AL82</f>
        <v>10.5</v>
      </c>
      <c r="AM49" s="3" t="str">
        <f>[2]Summary!AM82</f>
        <v>Jacksonville</v>
      </c>
      <c r="AN49" s="3">
        <f>[2]Summary!AN82</f>
        <v>-12</v>
      </c>
      <c r="AO49" s="3" t="str">
        <f>[2]Summary!AO82</f>
        <v>Kansas City</v>
      </c>
      <c r="AP49" s="3">
        <f>[2]Summary!AP82</f>
        <v>14.5</v>
      </c>
      <c r="AQ49" s="3" t="str">
        <f>[2]Summary!AQ82</f>
        <v>Tampa Bay</v>
      </c>
      <c r="AR49" s="3">
        <f>[2]Summary!AR82</f>
        <v>-2</v>
      </c>
      <c r="AS49" s="3" t="str">
        <f>[2]Summary!AS82</f>
        <v>San Francisco</v>
      </c>
      <c r="AT49" s="3">
        <f>[2]Summary!AT82</f>
        <v>-4</v>
      </c>
      <c r="AU49" s="3" t="str">
        <f>[2]Summary!AU82</f>
        <v>Kansas City</v>
      </c>
      <c r="AV49" s="3">
        <f>[2]Summary!AV82</f>
        <v>5</v>
      </c>
    </row>
    <row r="50" spans="1:48" x14ac:dyDescent="0.2">
      <c r="A50" s="2" t="str">
        <f>[2]Summary!A83</f>
        <v>Maureen</v>
      </c>
      <c r="B50" s="2" t="str">
        <f>[2]Summary!B83</f>
        <v>H</v>
      </c>
      <c r="C50" s="3">
        <f>[2]Summary!C83</f>
        <v>-123.5</v>
      </c>
      <c r="D50" s="2">
        <f>[2]Summary!D83</f>
        <v>48</v>
      </c>
      <c r="E50" s="3" t="str">
        <f>[2]Summary!E83</f>
        <v>Minnesota</v>
      </c>
      <c r="F50" s="3">
        <f>[2]Summary!F83</f>
        <v>-8</v>
      </c>
      <c r="G50" s="3" t="str">
        <f>[2]Summary!G83</f>
        <v>Kansas City</v>
      </c>
      <c r="H50" s="3">
        <f>[2]Summary!H83</f>
        <v>4.5</v>
      </c>
      <c r="I50" s="3" t="str">
        <f>[2]Summary!I83</f>
        <v>Atlanta</v>
      </c>
      <c r="J50" s="3">
        <f>[2]Summary!J83</f>
        <v>-11</v>
      </c>
      <c r="K50" s="3" t="str">
        <f>[2]Summary!K83</f>
        <v>Indianapolis</v>
      </c>
      <c r="L50" s="3">
        <f>[2]Summary!L83</f>
        <v>-5</v>
      </c>
      <c r="M50" s="3" t="str">
        <f>[2]Summary!M83</f>
        <v>Kansas City</v>
      </c>
      <c r="N50" s="3">
        <f>[2]Summary!N83</f>
        <v>3.5</v>
      </c>
      <c r="O50" s="3" t="str">
        <f>[2]Summary!O83</f>
        <v>Dallas</v>
      </c>
      <c r="P50" s="3">
        <f>[2]Summary!P83</f>
        <v>0.5</v>
      </c>
      <c r="Q50" s="3" t="str">
        <f>[2]Summary!Q83</f>
        <v>Buffalo</v>
      </c>
      <c r="R50" s="3">
        <f>[2]Summary!R83</f>
        <v>-12.5</v>
      </c>
      <c r="S50" s="3" t="str">
        <f>[2]Summary!S83</f>
        <v>Minnesota</v>
      </c>
      <c r="T50" s="3">
        <f>[2]Summary!T83</f>
        <v>12.5</v>
      </c>
      <c r="U50" s="3" t="str">
        <f>[2]Summary!U83</f>
        <v>NY Jets</v>
      </c>
      <c r="V50" s="3">
        <f>[2]Summary!V83</f>
        <v>-17.5</v>
      </c>
      <c r="W50" s="3" t="str">
        <f>[2]Summary!W83</f>
        <v>Minnesota</v>
      </c>
      <c r="X50" s="3">
        <f>[2]Summary!X83</f>
        <v>11</v>
      </c>
      <c r="Y50" s="3" t="str">
        <f>[2]Summary!Y83</f>
        <v>Minnesota</v>
      </c>
      <c r="Z50" s="3">
        <f>[2]Summary!Z83</f>
        <v>1.5</v>
      </c>
      <c r="AA50" s="3" t="str">
        <f>[2]Summary!AA83</f>
        <v>Minnesota</v>
      </c>
      <c r="AB50" s="3">
        <f>[2]Summary!AB83</f>
        <v>-5</v>
      </c>
      <c r="AC50" s="3" t="str">
        <f>[2]Summary!AC83</f>
        <v>Philadelphia</v>
      </c>
      <c r="AD50" s="3">
        <f>[2]Summary!AD83</f>
        <v>-20</v>
      </c>
      <c r="AE50" s="3" t="str">
        <f>[2]Summary!AE83</f>
        <v>Minnesota</v>
      </c>
      <c r="AF50" s="3">
        <f>[2]Summary!AF83</f>
        <v>0</v>
      </c>
      <c r="AG50" s="3" t="str">
        <f>[2]Summary!AG83</f>
        <v>Minnesota</v>
      </c>
      <c r="AH50" s="3">
        <f>[2]Summary!AH83</f>
        <v>0</v>
      </c>
      <c r="AI50" s="3" t="str">
        <f>[2]Summary!AI83</f>
        <v>Minnesota</v>
      </c>
      <c r="AJ50" s="3">
        <f>[2]Summary!AJ83</f>
        <v>-3</v>
      </c>
      <c r="AK50" s="3" t="str">
        <f>[2]Summary!AK83</f>
        <v>Minnesota</v>
      </c>
      <c r="AL50" s="3">
        <f>[2]Summary!AL83</f>
        <v>-24</v>
      </c>
      <c r="AM50" s="3" t="str">
        <f>[2]Summary!AM83</f>
        <v>Minnesota</v>
      </c>
      <c r="AN50" s="3">
        <f>[2]Summary!AN83</f>
        <v>-6.5</v>
      </c>
      <c r="AO50" s="3" t="str">
        <f>[2]Summary!AO83</f>
        <v>Cleveland</v>
      </c>
      <c r="AP50" s="3">
        <f>[2]Summary!AP83</f>
        <v>-33.5</v>
      </c>
      <c r="AQ50" s="3" t="str">
        <f>[2]Summary!AQ83</f>
        <v>Tampa Bay</v>
      </c>
      <c r="AR50" s="3">
        <f>[2]Summary!AR83</f>
        <v>-2</v>
      </c>
      <c r="AS50" s="3" t="str">
        <f>[2]Summary!AS83</f>
        <v>San Francisco</v>
      </c>
      <c r="AT50" s="3">
        <f>[2]Summary!AT83</f>
        <v>-4</v>
      </c>
      <c r="AU50" s="3" t="str">
        <f>[2]Summary!AU83</f>
        <v>San Francisco</v>
      </c>
      <c r="AV50" s="3">
        <f>[2]Summary!AV83</f>
        <v>-5</v>
      </c>
    </row>
    <row r="51" spans="1:48" x14ac:dyDescent="0.2">
      <c r="A51" s="2" t="str">
        <f>[2]Summary!A84</f>
        <v>Neil 1 Caleb *</v>
      </c>
      <c r="B51" s="2" t="str">
        <f>[2]Summary!B84</f>
        <v>H</v>
      </c>
      <c r="C51" s="3">
        <f>[2]Summary!C84</f>
        <v>49</v>
      </c>
      <c r="D51" s="2">
        <f>[2]Summary!D84</f>
        <v>49</v>
      </c>
      <c r="E51" s="3" t="str">
        <f>[2]Summary!E84</f>
        <v>Miami</v>
      </c>
      <c r="F51" s="3">
        <f>[2]Summary!F84</f>
        <v>5</v>
      </c>
      <c r="G51" s="3" t="str">
        <f>[2]Summary!G84</f>
        <v>San Francisco</v>
      </c>
      <c r="H51" s="3">
        <f>[2]Summary!H84</f>
        <v>0</v>
      </c>
      <c r="I51" s="3" t="str">
        <f>[2]Summary!I84</f>
        <v>Dallas</v>
      </c>
      <c r="J51" s="3">
        <f>[2]Summary!J84</f>
        <v>-24.5</v>
      </c>
      <c r="K51" s="3" t="str">
        <f>[2]Summary!K84</f>
        <v>Cincinnati</v>
      </c>
      <c r="L51" s="3">
        <f>[2]Summary!L84</f>
        <v>-26.5</v>
      </c>
      <c r="M51" s="3" t="str">
        <f>[2]Summary!M84</f>
        <v>Denver</v>
      </c>
      <c r="N51" s="3">
        <f>[2]Summary!N84</f>
        <v>-12.5</v>
      </c>
      <c r="O51" s="3" t="str">
        <f>[2]Summary!O84</f>
        <v>Cincinnati</v>
      </c>
      <c r="P51" s="3">
        <f>[2]Summary!P84</f>
        <v>1</v>
      </c>
      <c r="Q51" s="3" t="str">
        <f>[2]Summary!Q84</f>
        <v>Philadelphia</v>
      </c>
      <c r="R51" s="3">
        <f>[2]Summary!R84</f>
        <v>11.5</v>
      </c>
      <c r="S51" s="3" t="str">
        <f>[2]Summary!S84</f>
        <v>Denver</v>
      </c>
      <c r="T51" s="3">
        <f>[2]Summary!T84</f>
        <v>22</v>
      </c>
      <c r="U51" s="3" t="str">
        <f>[2]Summary!U84</f>
        <v>Baltimore</v>
      </c>
      <c r="V51" s="3">
        <f>[2]Summary!V84</f>
        <v>28</v>
      </c>
      <c r="W51" s="3" t="str">
        <f>[2]Summary!W84</f>
        <v>Baltimore</v>
      </c>
      <c r="X51" s="3">
        <f>[2]Summary!X84</f>
        <v>-8.5</v>
      </c>
      <c r="Y51" s="3" t="str">
        <f>[2]Summary!Y84</f>
        <v>Miami</v>
      </c>
      <c r="Z51" s="3">
        <f>[2]Summary!Z84</f>
        <v>-6.5</v>
      </c>
      <c r="AA51" s="3" t="str">
        <f>[2]Summary!AA84</f>
        <v>Dallas</v>
      </c>
      <c r="AB51" s="3">
        <f>[2]Summary!AB84</f>
        <v>21.5</v>
      </c>
      <c r="AC51" s="3" t="str">
        <f>[2]Summary!AC84</f>
        <v>Houston</v>
      </c>
      <c r="AD51" s="3">
        <f>[2]Summary!AD84</f>
        <v>2</v>
      </c>
      <c r="AE51" s="3" t="str">
        <f>[2]Summary!AE84</f>
        <v>Miami</v>
      </c>
      <c r="AF51" s="3">
        <f>[2]Summary!AF84</f>
        <v>-14.5</v>
      </c>
      <c r="AG51" s="3" t="str">
        <f>[2]Summary!AG84</f>
        <v>San Francisco</v>
      </c>
      <c r="AH51" s="3">
        <f>[2]Summary!AH84</f>
        <v>3.5</v>
      </c>
      <c r="AI51" s="3" t="str">
        <f>[2]Summary!AI84</f>
        <v>Jacksonville</v>
      </c>
      <c r="AJ51" s="3">
        <f>[2]Summary!AJ84</f>
        <v>-16</v>
      </c>
      <c r="AK51" s="3" t="str">
        <f>[2]Summary!AK84</f>
        <v>Arizona</v>
      </c>
      <c r="AL51" s="3">
        <f>[2]Summary!AL84</f>
        <v>15</v>
      </c>
      <c r="AM51" s="3" t="str">
        <f>[2]Summary!AM84</f>
        <v>NY Jets</v>
      </c>
      <c r="AN51" s="3">
        <f>[2]Summary!AN84</f>
        <v>15.5</v>
      </c>
      <c r="AO51" s="3" t="str">
        <f>[2]Summary!AO84</f>
        <v>Tampa Bay</v>
      </c>
      <c r="AP51" s="3">
        <f>[2]Summary!AP84</f>
        <v>26</v>
      </c>
      <c r="AQ51" s="3" t="str">
        <f>[2]Summary!AQ84</f>
        <v>Detroit</v>
      </c>
      <c r="AR51" s="3">
        <f>[2]Summary!AR84</f>
        <v>2</v>
      </c>
      <c r="AS51" s="3" t="str">
        <f>[2]Summary!AS84</f>
        <v>No Pick 1</v>
      </c>
      <c r="AT51" s="3">
        <f>[2]Summary!AT84</f>
        <v>0</v>
      </c>
      <c r="AU51" s="3" t="str">
        <f>[2]Summary!AU84</f>
        <v>Kansas City</v>
      </c>
      <c r="AV51" s="3">
        <f>[2]Summary!AV84</f>
        <v>5</v>
      </c>
    </row>
    <row r="52" spans="1:48" x14ac:dyDescent="0.2">
      <c r="A52" s="2" t="str">
        <f>[2]Summary!A85</f>
        <v>Neil 2 Cora *</v>
      </c>
      <c r="B52" s="2" t="str">
        <f>[2]Summary!B85</f>
        <v>H</v>
      </c>
      <c r="C52" s="3">
        <f>[2]Summary!C85</f>
        <v>-18.5</v>
      </c>
      <c r="D52" s="2">
        <f>[2]Summary!D85</f>
        <v>50</v>
      </c>
      <c r="E52" s="3" t="str">
        <f>[2]Summary!E85</f>
        <v>Cincinnati</v>
      </c>
      <c r="F52" s="3">
        <f>[2]Summary!F85</f>
        <v>-23</v>
      </c>
      <c r="G52" s="3" t="str">
        <f>[2]Summary!G85</f>
        <v>Detroit</v>
      </c>
      <c r="H52" s="3">
        <f>[2]Summary!H85</f>
        <v>-10.5</v>
      </c>
      <c r="I52" s="3" t="str">
        <f>[2]Summary!I85</f>
        <v>Philadelphia</v>
      </c>
      <c r="J52" s="3">
        <f>[2]Summary!J85</f>
        <v>9.5</v>
      </c>
      <c r="K52" s="3" t="str">
        <f>[2]Summary!K85</f>
        <v>Miami</v>
      </c>
      <c r="L52" s="3">
        <f>[2]Summary!L85</f>
        <v>-25</v>
      </c>
      <c r="M52" s="3" t="str">
        <f>[2]Summary!M85</f>
        <v>Baltimore</v>
      </c>
      <c r="N52" s="3">
        <f>[2]Summary!N85</f>
        <v>-11</v>
      </c>
      <c r="O52" s="3" t="str">
        <f>[2]Summary!O85</f>
        <v>New England</v>
      </c>
      <c r="P52" s="3">
        <f>[2]Summary!P85</f>
        <v>-1</v>
      </c>
      <c r="Q52" s="3" t="str">
        <f>[2]Summary!Q85</f>
        <v>New England</v>
      </c>
      <c r="R52" s="3">
        <f>[2]Summary!R85</f>
        <v>12.5</v>
      </c>
      <c r="S52" s="3" t="str">
        <f>[2]Summary!S85</f>
        <v>Denver</v>
      </c>
      <c r="T52" s="3">
        <f>[2]Summary!T85</f>
        <v>22</v>
      </c>
      <c r="U52" s="3" t="str">
        <f>[2]Summary!U85</f>
        <v>Atlanta</v>
      </c>
      <c r="V52" s="3">
        <f>[2]Summary!V85</f>
        <v>-6.5</v>
      </c>
      <c r="W52" s="3" t="str">
        <f>[2]Summary!W85</f>
        <v>Buffalo</v>
      </c>
      <c r="X52" s="3">
        <f>[2]Summary!X85</f>
        <v>-9</v>
      </c>
      <c r="Y52" s="3" t="str">
        <f>[2]Summary!Y85</f>
        <v>Pittsburgh</v>
      </c>
      <c r="Z52" s="3">
        <f>[2]Summary!Z85</f>
        <v>-1</v>
      </c>
      <c r="AA52" s="3" t="str">
        <f>[2]Summary!AA85</f>
        <v>Kansas City</v>
      </c>
      <c r="AB52" s="3">
        <f>[2]Summary!AB85</f>
        <v>6</v>
      </c>
      <c r="AC52" s="3" t="str">
        <f>[2]Summary!AC85</f>
        <v>Denver</v>
      </c>
      <c r="AD52" s="3">
        <f>[2]Summary!AD85</f>
        <v>-2</v>
      </c>
      <c r="AE52" s="3" t="str">
        <f>[2]Summary!AE85</f>
        <v>Buffalo</v>
      </c>
      <c r="AF52" s="3">
        <f>[2]Summary!AF85</f>
        <v>4.5</v>
      </c>
      <c r="AG52" s="3" t="str">
        <f>[2]Summary!AG85</f>
        <v>Arizona</v>
      </c>
      <c r="AH52" s="3">
        <f>[2]Summary!AH85</f>
        <v>-3.5</v>
      </c>
      <c r="AI52" s="3" t="str">
        <f>[2]Summary!AI85</f>
        <v>Chicago</v>
      </c>
      <c r="AJ52" s="3">
        <f>[2]Summary!AJ85</f>
        <v>7</v>
      </c>
      <c r="AK52" s="3" t="str">
        <f>[2]Summary!AK85</f>
        <v>Atlanta</v>
      </c>
      <c r="AL52" s="3">
        <f>[2]Summary!AL85</f>
        <v>-17</v>
      </c>
      <c r="AM52" s="3" t="str">
        <f>[2]Summary!AM85</f>
        <v>Detroit</v>
      </c>
      <c r="AN52" s="3">
        <f>[2]Summary!AN85</f>
        <v>6.5</v>
      </c>
      <c r="AO52" s="3" t="str">
        <f>[2]Summary!AO85</f>
        <v>Tampa Bay</v>
      </c>
      <c r="AP52" s="3">
        <f>[2]Summary!AP85</f>
        <v>26</v>
      </c>
      <c r="AQ52" s="3" t="str">
        <f>[2]Summary!AQ85</f>
        <v>Detroit</v>
      </c>
      <c r="AR52" s="3">
        <f>[2]Summary!AR85</f>
        <v>2</v>
      </c>
      <c r="AS52" s="3" t="str">
        <f>[2]Summary!AS85</f>
        <v>No Pick 1</v>
      </c>
      <c r="AT52" s="3">
        <f>[2]Summary!AT85</f>
        <v>0</v>
      </c>
      <c r="AU52" s="3" t="str">
        <f>[2]Summary!AU85</f>
        <v>San Francisco</v>
      </c>
      <c r="AV52" s="3">
        <f>[2]Summary!AV85</f>
        <v>-5</v>
      </c>
    </row>
    <row r="53" spans="1:48" x14ac:dyDescent="0.2">
      <c r="A53" s="2" t="str">
        <f>[2]Summary!A86</f>
        <v>Patrick *** DQ</v>
      </c>
      <c r="B53" s="2" t="str">
        <f>[2]Summary!B86</f>
        <v>H</v>
      </c>
      <c r="C53" s="3">
        <f>[2]Summary!C86</f>
        <v>0.5</v>
      </c>
      <c r="D53" s="2">
        <f>[2]Summary!D86</f>
        <v>51</v>
      </c>
      <c r="E53" s="3" t="str">
        <f>[2]Summary!E86</f>
        <v>Seattle</v>
      </c>
      <c r="F53" s="3">
        <f>[2]Summary!F86</f>
        <v>-22</v>
      </c>
      <c r="G53" s="3" t="str">
        <f>[2]Summary!G86</f>
        <v>LA Rams</v>
      </c>
      <c r="H53" s="3">
        <f>[2]Summary!H86</f>
        <v>0</v>
      </c>
      <c r="I53" s="3" t="str">
        <f>[2]Summary!I86</f>
        <v>Carolina</v>
      </c>
      <c r="J53" s="3">
        <f>[2]Summary!J86</f>
        <v>-3.5</v>
      </c>
      <c r="K53" s="3" t="str">
        <f>[2]Summary!K86</f>
        <v>LA Chargers</v>
      </c>
      <c r="L53" s="3">
        <f>[2]Summary!L86</f>
        <v>2</v>
      </c>
      <c r="M53" s="3" t="str">
        <f>[2]Summary!M86</f>
        <v>No Pick 1</v>
      </c>
      <c r="N53" s="3">
        <f>[2]Summary!N86</f>
        <v>0</v>
      </c>
      <c r="O53" s="3" t="str">
        <f>[2]Summary!O86</f>
        <v>Detroit</v>
      </c>
      <c r="P53" s="3">
        <f>[2]Summary!P86</f>
        <v>11</v>
      </c>
      <c r="Q53" s="3" t="str">
        <f>[2]Summary!Q86</f>
        <v>Pittsburgh</v>
      </c>
      <c r="R53" s="3">
        <f>[2]Summary!R86</f>
        <v>10</v>
      </c>
      <c r="S53" s="3" t="str">
        <f>[2]Summary!S86</f>
        <v>Miami</v>
      </c>
      <c r="T53" s="3">
        <f>[2]Summary!T86</f>
        <v>4.5</v>
      </c>
      <c r="U53" s="3" t="str">
        <f>[2]Summary!U86</f>
        <v>Cincinnati</v>
      </c>
      <c r="V53" s="3">
        <f>[2]Summary!V86</f>
        <v>4</v>
      </c>
      <c r="W53" s="3" t="str">
        <f>[2]Summary!W86</f>
        <v>Detroit</v>
      </c>
      <c r="X53" s="3">
        <f>[2]Summary!X86</f>
        <v>0</v>
      </c>
      <c r="Y53" s="3" t="str">
        <f>[2]Summary!Y86</f>
        <v>No Pick 2</v>
      </c>
      <c r="Z53" s="3">
        <f>[2]Summary!Z86</f>
        <v>0</v>
      </c>
      <c r="AA53" s="3" t="str">
        <f>[2]Summary!AA86</f>
        <v>Tampa Bay</v>
      </c>
      <c r="AB53" s="3">
        <f>[2]Summary!AB86</f>
        <v>-5</v>
      </c>
      <c r="AC53" s="3" t="str">
        <f>[2]Summary!AC86</f>
        <v>No Pick 3 DQ</v>
      </c>
      <c r="AD53" s="3">
        <f>[2]Summary!AD86</f>
        <v>-0.5</v>
      </c>
      <c r="AE53" s="3" t="str">
        <f>[2]Summary!AE86</f>
        <v>DQ</v>
      </c>
      <c r="AF53" s="3">
        <f>[2]Summary!AF86</f>
        <v>0</v>
      </c>
      <c r="AG53" s="3" t="str">
        <f>[2]Summary!AG86</f>
        <v>DQ</v>
      </c>
      <c r="AH53" s="3">
        <f>[2]Summary!AH86</f>
        <v>0</v>
      </c>
      <c r="AI53" s="3" t="str">
        <f>[2]Summary!AI86</f>
        <v>DQ</v>
      </c>
      <c r="AJ53" s="3">
        <f>[2]Summary!AJ86</f>
        <v>0</v>
      </c>
      <c r="AK53" s="3" t="str">
        <f>[2]Summary!AK86</f>
        <v>DQ</v>
      </c>
      <c r="AL53" s="3">
        <f>[2]Summary!AL86</f>
        <v>0</v>
      </c>
      <c r="AM53" s="3" t="str">
        <f>[2]Summary!AM86</f>
        <v>DQ</v>
      </c>
      <c r="AN53" s="3">
        <f>[2]Summary!AN86</f>
        <v>0</v>
      </c>
      <c r="AO53" s="3" t="str">
        <f>[2]Summary!AO86</f>
        <v>DQ</v>
      </c>
      <c r="AP53" s="3">
        <f>[2]Summary!AP86</f>
        <v>0</v>
      </c>
      <c r="AQ53" s="3" t="str">
        <f>[2]Summary!AQ86</f>
        <v>DQ</v>
      </c>
      <c r="AR53" s="3">
        <f>[2]Summary!AR86</f>
        <v>0</v>
      </c>
      <c r="AS53" s="3" t="str">
        <f>[2]Summary!AS86</f>
        <v>DQ</v>
      </c>
      <c r="AT53" s="3">
        <f>[2]Summary!AT86</f>
        <v>0</v>
      </c>
      <c r="AU53" s="3" t="str">
        <f>[2]Summary!AU86</f>
        <v>DQ</v>
      </c>
      <c r="AV53" s="3">
        <f>[2]Summary!AV86</f>
        <v>0</v>
      </c>
    </row>
    <row r="54" spans="1:48" x14ac:dyDescent="0.2">
      <c r="A54" s="2" t="str">
        <f>[2]Summary!A87</f>
        <v>Scott</v>
      </c>
      <c r="B54" s="2" t="str">
        <f>[2]Summary!B87</f>
        <v>H</v>
      </c>
      <c r="C54" s="3">
        <f>[2]Summary!C87</f>
        <v>81</v>
      </c>
      <c r="D54" s="2">
        <f>[2]Summary!D87</f>
        <v>52</v>
      </c>
      <c r="E54" s="3" t="str">
        <f>[2]Summary!E87</f>
        <v>Washington</v>
      </c>
      <c r="F54" s="3">
        <f>[2]Summary!F87</f>
        <v>-3</v>
      </c>
      <c r="G54" s="3" t="str">
        <f>[2]Summary!G87</f>
        <v>Buffalo</v>
      </c>
      <c r="H54" s="3">
        <f>[2]Summary!H87</f>
        <v>20</v>
      </c>
      <c r="I54" s="3" t="str">
        <f>[2]Summary!I87</f>
        <v>Philadelphia</v>
      </c>
      <c r="J54" s="3">
        <f>[2]Summary!J87</f>
        <v>9.5</v>
      </c>
      <c r="K54" s="3" t="str">
        <f>[2]Summary!K87</f>
        <v>Baltimore</v>
      </c>
      <c r="L54" s="3">
        <f>[2]Summary!L87</f>
        <v>27.5</v>
      </c>
      <c r="M54" s="3" t="str">
        <f>[2]Summary!M87</f>
        <v>San Francisco</v>
      </c>
      <c r="N54" s="3">
        <f>[2]Summary!N87</f>
        <v>28.5</v>
      </c>
      <c r="O54" s="3" t="str">
        <f>[2]Summary!O87</f>
        <v>San Francisco</v>
      </c>
      <c r="P54" s="3">
        <f>[2]Summary!P87</f>
        <v>-11.5</v>
      </c>
      <c r="Q54" s="3" t="str">
        <f>[2]Summary!Q87</f>
        <v>LA Rams</v>
      </c>
      <c r="R54" s="3">
        <f>[2]Summary!R87</f>
        <v>-10</v>
      </c>
      <c r="S54" s="3" t="str">
        <f>[2]Summary!S87</f>
        <v>Kansas City</v>
      </c>
      <c r="T54" s="3">
        <f>[2]Summary!T87</f>
        <v>-22</v>
      </c>
      <c r="U54" s="3" t="str">
        <f>[2]Summary!U87</f>
        <v>Miami</v>
      </c>
      <c r="V54" s="3">
        <f>[2]Summary!V87</f>
        <v>-5.5</v>
      </c>
      <c r="W54" s="3" t="str">
        <f>[2]Summary!W87</f>
        <v>Minnesota</v>
      </c>
      <c r="X54" s="3">
        <f>[2]Summary!X87</f>
        <v>11</v>
      </c>
      <c r="Y54" s="3" t="str">
        <f>[2]Summary!Y87</f>
        <v>Minnesota</v>
      </c>
      <c r="Z54" s="3">
        <f>[2]Summary!Z87</f>
        <v>1.5</v>
      </c>
      <c r="AA54" s="3" t="str">
        <f>[2]Summary!AA87</f>
        <v>San Francisco</v>
      </c>
      <c r="AB54" s="3">
        <f>[2]Summary!AB87</f>
        <v>11</v>
      </c>
      <c r="AC54" s="3" t="str">
        <f>[2]Summary!AC87</f>
        <v>San Francisco</v>
      </c>
      <c r="AD54" s="3">
        <f>[2]Summary!AD87</f>
        <v>20</v>
      </c>
      <c r="AE54" s="3" t="str">
        <f>[2]Summary!AE87</f>
        <v>Minnesota</v>
      </c>
      <c r="AF54" s="3">
        <f>[2]Summary!AF87</f>
        <v>0</v>
      </c>
      <c r="AG54" s="3" t="str">
        <f>[2]Summary!AG87</f>
        <v>Green Bay</v>
      </c>
      <c r="AH54" s="3">
        <f>[2]Summary!AH87</f>
        <v>-17.5</v>
      </c>
      <c r="AI54" s="3" t="str">
        <f>[2]Summary!AI87</f>
        <v>Miami</v>
      </c>
      <c r="AJ54" s="3">
        <f>[2]Summary!AJ87</f>
        <v>1</v>
      </c>
      <c r="AK54" s="3" t="str">
        <f>[2]Summary!AK87</f>
        <v>LA Rams</v>
      </c>
      <c r="AL54" s="3">
        <f>[2]Summary!AL87</f>
        <v>-4.5</v>
      </c>
      <c r="AM54" s="3" t="str">
        <f>[2]Summary!AM87</f>
        <v>Tampa Bay</v>
      </c>
      <c r="AN54" s="3">
        <f>[2]Summary!AN87</f>
        <v>5</v>
      </c>
      <c r="AO54" s="3" t="str">
        <f>[2]Summary!AO87</f>
        <v>Houston</v>
      </c>
      <c r="AP54" s="3">
        <f>[2]Summary!AP87</f>
        <v>33.5</v>
      </c>
      <c r="AQ54" s="3" t="str">
        <f>[2]Summary!AQ87</f>
        <v>Houston</v>
      </c>
      <c r="AR54" s="3">
        <f>[2]Summary!AR87</f>
        <v>-14.5</v>
      </c>
      <c r="AS54" s="3" t="str">
        <f>[2]Summary!AS87</f>
        <v>San Francisco</v>
      </c>
      <c r="AT54" s="3">
        <f>[2]Summary!AT87</f>
        <v>-4</v>
      </c>
      <c r="AU54" s="3" t="str">
        <f>[2]Summary!AU87</f>
        <v>Kansas City</v>
      </c>
      <c r="AV54" s="3">
        <f>[2]Summary!AV87</f>
        <v>5</v>
      </c>
    </row>
    <row r="55" spans="1:48" x14ac:dyDescent="0.2">
      <c r="A55" s="2" t="str">
        <f>[2]Summary!A88</f>
        <v xml:space="preserve">Steve </v>
      </c>
      <c r="B55" s="2" t="str">
        <f>[2]Summary!B88</f>
        <v>H</v>
      </c>
      <c r="C55" s="3">
        <f>[2]Summary!C88</f>
        <v>39.5</v>
      </c>
      <c r="D55" s="2">
        <f>[2]Summary!D88</f>
        <v>53</v>
      </c>
      <c r="E55" s="3" t="str">
        <f>[2]Summary!E88</f>
        <v>Jacksonville</v>
      </c>
      <c r="F55" s="3">
        <f>[2]Summary!F88</f>
        <v>5</v>
      </c>
      <c r="G55" s="3" t="str">
        <f>[2]Summary!G88</f>
        <v>Detroit</v>
      </c>
      <c r="H55" s="3">
        <f>[2]Summary!H88</f>
        <v>-10.5</v>
      </c>
      <c r="I55" s="3" t="str">
        <f>[2]Summary!I88</f>
        <v>Miami</v>
      </c>
      <c r="J55" s="3">
        <f>[2]Summary!J88</f>
        <v>43.5</v>
      </c>
      <c r="K55" s="3" t="str">
        <f>[2]Summary!K88</f>
        <v>LA Chargers</v>
      </c>
      <c r="L55" s="3">
        <f>[2]Summary!L88</f>
        <v>2</v>
      </c>
      <c r="M55" s="3" t="str">
        <f>[2]Summary!M88</f>
        <v>Philadelphia</v>
      </c>
      <c r="N55" s="3">
        <f>[2]Summary!N88</f>
        <v>5</v>
      </c>
      <c r="O55" s="3" t="str">
        <f>[2]Summary!O88</f>
        <v>Philadelphia</v>
      </c>
      <c r="P55" s="3">
        <f>[2]Summary!P88</f>
        <v>-13</v>
      </c>
      <c r="Q55" s="3" t="str">
        <f>[2]Summary!Q88</f>
        <v>LA Rams</v>
      </c>
      <c r="R55" s="3">
        <f>[2]Summary!R88</f>
        <v>-10</v>
      </c>
      <c r="S55" s="3" t="str">
        <f>[2]Summary!S88</f>
        <v>Dallas</v>
      </c>
      <c r="T55" s="3">
        <f>[2]Summary!T88</f>
        <v>16.5</v>
      </c>
      <c r="U55" s="3" t="str">
        <f>[2]Summary!U88</f>
        <v>Pittsburgh</v>
      </c>
      <c r="V55" s="3">
        <f>[2]Summary!V88</f>
        <v>1</v>
      </c>
      <c r="W55" s="3" t="str">
        <f>[2]Summary!W88</f>
        <v>Seattle</v>
      </c>
      <c r="X55" s="3">
        <f>[2]Summary!X88</f>
        <v>-4</v>
      </c>
      <c r="Y55" s="3" t="str">
        <f>[2]Summary!Y88</f>
        <v>Buffalo</v>
      </c>
      <c r="Z55" s="3">
        <f>[2]Summary!Z88</f>
        <v>19</v>
      </c>
      <c r="AA55" s="3" t="str">
        <f>[2]Summary!AA88</f>
        <v>Baltimore</v>
      </c>
      <c r="AB55" s="3">
        <f>[2]Summary!AB88</f>
        <v>6.5</v>
      </c>
      <c r="AC55" s="3" t="str">
        <f>[2]Summary!AC88</f>
        <v>Pittsburgh</v>
      </c>
      <c r="AD55" s="3">
        <f>[2]Summary!AD88</f>
        <v>-19.5</v>
      </c>
      <c r="AE55" s="3" t="str">
        <f>[2]Summary!AE88</f>
        <v>Pittsburgh</v>
      </c>
      <c r="AF55" s="3">
        <f>[2]Summary!AF88</f>
        <v>-8.5</v>
      </c>
      <c r="AG55" s="3" t="str">
        <f>[2]Summary!AG88</f>
        <v>Baltimore</v>
      </c>
      <c r="AH55" s="3">
        <f>[2]Summary!AH88</f>
        <v>12.5</v>
      </c>
      <c r="AI55" s="3" t="str">
        <f>[2]Summary!AI88</f>
        <v>Denver</v>
      </c>
      <c r="AJ55" s="3">
        <f>[2]Summary!AJ88</f>
        <v>-10</v>
      </c>
      <c r="AK55" s="3" t="str">
        <f>[2]Summary!AK88</f>
        <v>Cleveland</v>
      </c>
      <c r="AL55" s="3">
        <f>[2]Summary!AL88</f>
        <v>10.5</v>
      </c>
      <c r="AM55" s="3" t="str">
        <f>[2]Summary!AM88</f>
        <v>Green Bay</v>
      </c>
      <c r="AN55" s="3">
        <f>[2]Summary!AN88</f>
        <v>5.5</v>
      </c>
      <c r="AO55" s="3" t="str">
        <f>[2]Summary!AO88</f>
        <v>Philadelphia</v>
      </c>
      <c r="AP55" s="3">
        <f>[2]Summary!AP88</f>
        <v>-26</v>
      </c>
      <c r="AQ55" s="3" t="str">
        <f>[2]Summary!AQ88</f>
        <v>Tampa Bay</v>
      </c>
      <c r="AR55" s="3">
        <f>[2]Summary!AR88</f>
        <v>-2</v>
      </c>
      <c r="AS55" s="3" t="str">
        <f>[2]Summary!AS88</f>
        <v>Kansas City</v>
      </c>
      <c r="AT55" s="3">
        <f>[2]Summary!AT88</f>
        <v>11</v>
      </c>
      <c r="AU55" s="3" t="str">
        <f>[2]Summary!AU88</f>
        <v>Kansas City</v>
      </c>
      <c r="AV55" s="3">
        <f>[2]Summary!AV88</f>
        <v>5</v>
      </c>
    </row>
    <row r="56" spans="1:48" x14ac:dyDescent="0.2">
      <c r="A56" s="2" t="str">
        <f>[2]Summary!A89</f>
        <v xml:space="preserve">Tony Ray </v>
      </c>
      <c r="B56" s="2" t="str">
        <f>[2]Summary!B89</f>
        <v>H</v>
      </c>
      <c r="C56" s="3">
        <f>[2]Summary!C89</f>
        <v>-22</v>
      </c>
      <c r="D56" s="2">
        <f>[2]Summary!D89</f>
        <v>54</v>
      </c>
      <c r="E56" s="3" t="str">
        <f>[2]Summary!E89</f>
        <v>Atlanta</v>
      </c>
      <c r="F56" s="3">
        <f>[2]Summary!F89</f>
        <v>10.5</v>
      </c>
      <c r="G56" s="3" t="str">
        <f>[2]Summary!G89</f>
        <v>Atlanta</v>
      </c>
      <c r="H56" s="3">
        <f>[2]Summary!H89</f>
        <v>3</v>
      </c>
      <c r="I56" s="3" t="str">
        <f>[2]Summary!I89</f>
        <v>Dallas</v>
      </c>
      <c r="J56" s="3">
        <f>[2]Summary!J89</f>
        <v>-24.5</v>
      </c>
      <c r="K56" s="3" t="str">
        <f>[2]Summary!K89</f>
        <v>Indianapolis</v>
      </c>
      <c r="L56" s="3">
        <f>[2]Summary!L89</f>
        <v>-5</v>
      </c>
      <c r="M56" s="3" t="str">
        <f>[2]Summary!M89</f>
        <v>Miami</v>
      </c>
      <c r="N56" s="3">
        <f>[2]Summary!N89</f>
        <v>3</v>
      </c>
      <c r="O56" s="3" t="str">
        <f>[2]Summary!O89</f>
        <v>Cincinnati</v>
      </c>
      <c r="P56" s="3">
        <f>[2]Summary!P89</f>
        <v>1</v>
      </c>
      <c r="Q56" s="3" t="str">
        <f>[2]Summary!Q89</f>
        <v>Buffalo</v>
      </c>
      <c r="R56" s="3">
        <f>[2]Summary!R89</f>
        <v>-12.5</v>
      </c>
      <c r="S56" s="3" t="str">
        <f>[2]Summary!S89</f>
        <v>Miami</v>
      </c>
      <c r="T56" s="3">
        <f>[2]Summary!T89</f>
        <v>4.5</v>
      </c>
      <c r="U56" s="3" t="str">
        <f>[2]Summary!U89</f>
        <v>Atlanta</v>
      </c>
      <c r="V56" s="3">
        <f>[2]Summary!V89</f>
        <v>-6.5</v>
      </c>
      <c r="W56" s="3" t="str">
        <f>[2]Summary!W89</f>
        <v>Baltimore</v>
      </c>
      <c r="X56" s="3">
        <f>[2]Summary!X89</f>
        <v>-8.5</v>
      </c>
      <c r="Y56" s="3" t="str">
        <f>[2]Summary!Y89</f>
        <v>Houston</v>
      </c>
      <c r="Z56" s="3">
        <f>[2]Summary!Z89</f>
        <v>0</v>
      </c>
      <c r="AA56" s="3" t="str">
        <f>[2]Summary!AA89</f>
        <v>Tennessee</v>
      </c>
      <c r="AB56" s="3">
        <f>[2]Summary!AB89</f>
        <v>3.5</v>
      </c>
      <c r="AC56" s="3" t="str">
        <f>[2]Summary!AC89</f>
        <v>Tampa Bay</v>
      </c>
      <c r="AD56" s="3">
        <f>[2]Summary!AD89</f>
        <v>-2</v>
      </c>
      <c r="AE56" s="3" t="str">
        <f>[2]Summary!AE89</f>
        <v>Dallas</v>
      </c>
      <c r="AF56" s="3">
        <f>[2]Summary!AF89</f>
        <v>16.5</v>
      </c>
      <c r="AG56" s="3" t="str">
        <f>[2]Summary!AG89</f>
        <v>Baltimore</v>
      </c>
      <c r="AH56" s="3">
        <f>[2]Summary!AH89</f>
        <v>12.5</v>
      </c>
      <c r="AI56" s="3" t="str">
        <f>[2]Summary!AI89</f>
        <v>Baltimore</v>
      </c>
      <c r="AJ56" s="3">
        <f>[2]Summary!AJ89</f>
        <v>19</v>
      </c>
      <c r="AK56" s="3" t="str">
        <f>[2]Summary!AK89</f>
        <v>Detroit</v>
      </c>
      <c r="AL56" s="3">
        <f>[2]Summary!AL89</f>
        <v>4.5</v>
      </c>
      <c r="AM56" s="3" t="str">
        <f>[2]Summary!AM89</f>
        <v>Minnesota</v>
      </c>
      <c r="AN56" s="3">
        <f>[2]Summary!AN89</f>
        <v>-6.5</v>
      </c>
      <c r="AO56" s="3" t="str">
        <f>[2]Summary!AO89</f>
        <v>Pittsburgh</v>
      </c>
      <c r="AP56" s="3">
        <f>[2]Summary!AP89</f>
        <v>-4</v>
      </c>
      <c r="AQ56" s="3" t="str">
        <f>[2]Summary!AQ89</f>
        <v>Houston</v>
      </c>
      <c r="AR56" s="3">
        <f>[2]Summary!AR89</f>
        <v>-14.5</v>
      </c>
      <c r="AS56" s="3" t="str">
        <f>[2]Summary!AS89</f>
        <v>Baltimore</v>
      </c>
      <c r="AT56" s="3">
        <f>[2]Summary!AT89</f>
        <v>-11</v>
      </c>
      <c r="AU56" s="3" t="str">
        <f>[2]Summary!AU89</f>
        <v>San Francisco</v>
      </c>
      <c r="AV56" s="3">
        <f>[2]Summary!AV89</f>
        <v>-5</v>
      </c>
    </row>
    <row r="57" spans="1:48" x14ac:dyDescent="0.2">
      <c r="A57" s="2" t="str">
        <f>[2]Summary!A90</f>
        <v>Bill</v>
      </c>
      <c r="B57" s="2" t="str">
        <f>[2]Summary!B90</f>
        <v>I</v>
      </c>
      <c r="C57" s="3">
        <f>[2]Summary!C90</f>
        <v>22.5</v>
      </c>
      <c r="D57" s="2">
        <f>[2]Summary!D90</f>
        <v>55</v>
      </c>
      <c r="E57" s="3" t="str">
        <f>[2]Summary!E90</f>
        <v>Minnesota</v>
      </c>
      <c r="F57" s="3">
        <f>[2]Summary!F90</f>
        <v>-8</v>
      </c>
      <c r="G57" s="3" t="str">
        <f>[2]Summary!G90</f>
        <v>Detroit</v>
      </c>
      <c r="H57" s="3">
        <f>[2]Summary!H90</f>
        <v>-10.5</v>
      </c>
      <c r="I57" s="3" t="str">
        <f>[2]Summary!I90</f>
        <v>San Francisco</v>
      </c>
      <c r="J57" s="3">
        <f>[2]Summary!J90</f>
        <v>7.5</v>
      </c>
      <c r="K57" s="3" t="str">
        <f>[2]Summary!K90</f>
        <v>Philadelphia</v>
      </c>
      <c r="L57" s="3">
        <f>[2]Summary!L90</f>
        <v>-5.5</v>
      </c>
      <c r="M57" s="3" t="str">
        <f>[2]Summary!M90</f>
        <v>Washington</v>
      </c>
      <c r="N57" s="3">
        <f>[2]Summary!N90</f>
        <v>-26</v>
      </c>
      <c r="O57" s="3" t="str">
        <f>[2]Summary!O90</f>
        <v>LA Rams</v>
      </c>
      <c r="P57" s="3">
        <f>[2]Summary!P90</f>
        <v>10</v>
      </c>
      <c r="Q57" s="3" t="str">
        <f>[2]Summary!Q90</f>
        <v>Seattle</v>
      </c>
      <c r="R57" s="3">
        <f>[2]Summary!R90</f>
        <v>2</v>
      </c>
      <c r="S57" s="3" t="str">
        <f>[2]Summary!S90</f>
        <v>Houston</v>
      </c>
      <c r="T57" s="3">
        <f>[2]Summary!T90</f>
        <v>-5.5</v>
      </c>
      <c r="U57" s="3" t="str">
        <f>[2]Summary!U90</f>
        <v>Philadelphia</v>
      </c>
      <c r="V57" s="3">
        <f>[2]Summary!V90</f>
        <v>2</v>
      </c>
      <c r="W57" s="3" t="str">
        <f>[2]Summary!W90</f>
        <v>Pittsburgh</v>
      </c>
      <c r="X57" s="3">
        <f>[2]Summary!X90</f>
        <v>1</v>
      </c>
      <c r="Y57" s="3" t="str">
        <f>[2]Summary!Y90</f>
        <v>Houston</v>
      </c>
      <c r="Z57" s="3">
        <f>[2]Summary!Z90</f>
        <v>0</v>
      </c>
      <c r="AA57" s="3" t="str">
        <f>[2]Summary!AA90</f>
        <v>Baltimore</v>
      </c>
      <c r="AB57" s="3">
        <f>[2]Summary!AB90</f>
        <v>6.5</v>
      </c>
      <c r="AC57" s="3" t="str">
        <f>[2]Summary!AC90</f>
        <v>Denver</v>
      </c>
      <c r="AD57" s="3">
        <f>[2]Summary!AD90</f>
        <v>-2</v>
      </c>
      <c r="AE57" s="3" t="str">
        <f>[2]Summary!AE90</f>
        <v>San Francisco</v>
      </c>
      <c r="AF57" s="3">
        <f>[2]Summary!AF90</f>
        <v>1</v>
      </c>
      <c r="AG57" s="3" t="str">
        <f>[2]Summary!AG90</f>
        <v>LA Rams</v>
      </c>
      <c r="AH57" s="3">
        <f>[2]Summary!AH90</f>
        <v>1.5</v>
      </c>
      <c r="AI57" s="3" t="str">
        <f>[2]Summary!AI90</f>
        <v>Green Bay</v>
      </c>
      <c r="AJ57" s="3">
        <f>[2]Summary!AJ90</f>
        <v>-1.5</v>
      </c>
      <c r="AK57" s="3" t="str">
        <f>[2]Summary!AK90</f>
        <v>Houston</v>
      </c>
      <c r="AL57" s="3">
        <f>[2]Summary!AL90</f>
        <v>19</v>
      </c>
      <c r="AM57" s="3" t="str">
        <f>[2]Summary!AM90</f>
        <v>Green Bay</v>
      </c>
      <c r="AN57" s="3">
        <f>[2]Summary!AN90</f>
        <v>5.5</v>
      </c>
      <c r="AO57" s="3" t="str">
        <f>[2]Summary!AO90</f>
        <v>Kansas City</v>
      </c>
      <c r="AP57" s="3">
        <f>[2]Summary!AP90</f>
        <v>14.5</v>
      </c>
      <c r="AQ57" s="3" t="str">
        <f>[2]Summary!AQ90</f>
        <v>Detroit</v>
      </c>
      <c r="AR57" s="3">
        <f>[2]Summary!AR90</f>
        <v>2</v>
      </c>
      <c r="AS57" s="3" t="str">
        <f>[2]Summary!AS90</f>
        <v>Detroit</v>
      </c>
      <c r="AT57" s="3">
        <f>[2]Summary!AT90</f>
        <v>4</v>
      </c>
      <c r="AU57" s="3" t="str">
        <f>[2]Summary!AU90</f>
        <v>Kansas City</v>
      </c>
      <c r="AV57" s="3">
        <f>[2]Summary!AV90</f>
        <v>5</v>
      </c>
    </row>
    <row r="58" spans="1:48" x14ac:dyDescent="0.2">
      <c r="A58" s="2" t="str">
        <f>[2]Summary!A91</f>
        <v>Sun City Sucios **</v>
      </c>
      <c r="B58" s="2" t="str">
        <f>[2]Summary!B91</f>
        <v>I</v>
      </c>
      <c r="C58" s="3">
        <f>[2]Summary!C91</f>
        <v>-23.5</v>
      </c>
      <c r="D58" s="2">
        <f>[2]Summary!D91</f>
        <v>56</v>
      </c>
      <c r="E58" s="3" t="str">
        <f>[2]Summary!E91</f>
        <v>Philadelphia</v>
      </c>
      <c r="F58" s="3">
        <f>[2]Summary!F91</f>
        <v>1</v>
      </c>
      <c r="G58" s="3" t="str">
        <f>[2]Summary!G91</f>
        <v>Cleveland</v>
      </c>
      <c r="H58" s="3">
        <f>[2]Summary!H91</f>
        <v>-6.5</v>
      </c>
      <c r="I58" s="3" t="str">
        <f>[2]Summary!I91</f>
        <v>Cincinnati</v>
      </c>
      <c r="J58" s="3">
        <f>[2]Summary!J91</f>
        <v>0</v>
      </c>
      <c r="K58" s="3" t="str">
        <f>[2]Summary!K91</f>
        <v>Minnesota</v>
      </c>
      <c r="L58" s="3">
        <f>[2]Summary!L91</f>
        <v>3.5</v>
      </c>
      <c r="M58" s="3" t="str">
        <f>[2]Summary!M91</f>
        <v>Buffalo</v>
      </c>
      <c r="N58" s="3">
        <f>[2]Summary!N91</f>
        <v>-10</v>
      </c>
      <c r="O58" s="3" t="str">
        <f>[2]Summary!O91</f>
        <v>Detroit</v>
      </c>
      <c r="P58" s="3">
        <f>[2]Summary!P91</f>
        <v>11</v>
      </c>
      <c r="Q58" s="3" t="str">
        <f>[2]Summary!Q91</f>
        <v>Detroit</v>
      </c>
      <c r="R58" s="3">
        <f>[2]Summary!R91</f>
        <v>-29</v>
      </c>
      <c r="S58" s="3" t="str">
        <f>[2]Summary!S91</f>
        <v>Washington</v>
      </c>
      <c r="T58" s="3">
        <f>[2]Summary!T91</f>
        <v>0</v>
      </c>
      <c r="U58" s="3" t="str">
        <f>[2]Summary!U91</f>
        <v>Buffalo</v>
      </c>
      <c r="V58" s="3">
        <f>[2]Summary!V91</f>
        <v>-4</v>
      </c>
      <c r="W58" s="3" t="str">
        <f>[2]Summary!W91</f>
        <v>NY Giants</v>
      </c>
      <c r="X58" s="3">
        <f>[2]Summary!X91</f>
        <v>-15</v>
      </c>
      <c r="Y58" s="3" t="str">
        <f>[2]Summary!Y91</f>
        <v>No Pick 1</v>
      </c>
      <c r="Z58" s="3">
        <f>[2]Summary!Z91</f>
        <v>0</v>
      </c>
      <c r="AA58" s="3" t="str">
        <f>[2]Summary!AA91</f>
        <v>No Pick 2</v>
      </c>
      <c r="AB58" s="3">
        <f>[2]Summary!AB91</f>
        <v>0</v>
      </c>
      <c r="AC58" s="3" t="str">
        <f>[2]Summary!AC91</f>
        <v>Carolina</v>
      </c>
      <c r="AD58" s="3">
        <f>[2]Summary!AD91</f>
        <v>2</v>
      </c>
      <c r="AE58" s="3" t="str">
        <f>[2]Summary!AE91</f>
        <v>Carolina</v>
      </c>
      <c r="AF58" s="3">
        <f>[2]Summary!AF91</f>
        <v>-17.5</v>
      </c>
      <c r="AG58" s="3" t="str">
        <f>[2]Summary!AG91</f>
        <v>Seattle</v>
      </c>
      <c r="AH58" s="3">
        <f>[2]Summary!AH91</f>
        <v>6</v>
      </c>
      <c r="AI58" s="3" t="str">
        <f>[2]Summary!AI91</f>
        <v>Carolina</v>
      </c>
      <c r="AJ58" s="3">
        <f>[2]Summary!AJ91</f>
        <v>1.5</v>
      </c>
      <c r="AK58" s="3" t="str">
        <f>[2]Summary!AK91</f>
        <v>Green Bay</v>
      </c>
      <c r="AL58" s="3">
        <f>[2]Summary!AL91</f>
        <v>24</v>
      </c>
      <c r="AM58" s="3" t="str">
        <f>[2]Summary!AM91</f>
        <v>Jacksonville</v>
      </c>
      <c r="AN58" s="3">
        <f>[2]Summary!AN91</f>
        <v>-12</v>
      </c>
      <c r="AO58" s="3" t="str">
        <f>[2]Summary!AO91</f>
        <v>Green Bay</v>
      </c>
      <c r="AP58" s="3">
        <f>[2]Summary!AP91</f>
        <v>23</v>
      </c>
      <c r="AQ58" s="3" t="str">
        <f>[2]Summary!AQ91</f>
        <v>Baltimore</v>
      </c>
      <c r="AR58" s="3">
        <f>[2]Summary!AR91</f>
        <v>14.5</v>
      </c>
      <c r="AS58" s="3" t="str">
        <f>[2]Summary!AS91</f>
        <v>Baltimore</v>
      </c>
      <c r="AT58" s="3">
        <f>[2]Summary!AT91</f>
        <v>-11</v>
      </c>
      <c r="AU58" s="3" t="str">
        <f>[2]Summary!AU91</f>
        <v>San Francisco</v>
      </c>
      <c r="AV58" s="3">
        <f>[2]Summary!AV91</f>
        <v>-5</v>
      </c>
    </row>
    <row r="59" spans="1:48" x14ac:dyDescent="0.2">
      <c r="A59" s="2" t="str">
        <f>[2]Summary!A92</f>
        <v>Brad</v>
      </c>
      <c r="B59" s="2" t="str">
        <f>[2]Summary!B92</f>
        <v>J</v>
      </c>
      <c r="C59" s="3">
        <f>[2]Summary!C92</f>
        <v>40.5</v>
      </c>
      <c r="D59" s="2">
        <f>[2]Summary!D92</f>
        <v>57</v>
      </c>
      <c r="E59" s="3" t="str">
        <f>[2]Summary!E92</f>
        <v>Kansas City</v>
      </c>
      <c r="F59" s="3">
        <f>[2]Summary!F92</f>
        <v>-5</v>
      </c>
      <c r="G59" s="3" t="str">
        <f>[2]Summary!G92</f>
        <v>Dallas</v>
      </c>
      <c r="H59" s="3">
        <f>[2]Summary!H92</f>
        <v>11</v>
      </c>
      <c r="I59" s="3" t="str">
        <f>[2]Summary!I92</f>
        <v>LV Raiders</v>
      </c>
      <c r="J59" s="3">
        <f>[2]Summary!J92</f>
        <v>-8</v>
      </c>
      <c r="K59" s="3" t="str">
        <f>[2]Summary!K92</f>
        <v>Dallas</v>
      </c>
      <c r="L59" s="3">
        <f>[2]Summary!L92</f>
        <v>28.5</v>
      </c>
      <c r="M59" s="3" t="str">
        <f>[2]Summary!M92</f>
        <v>Baltimore</v>
      </c>
      <c r="N59" s="3">
        <f>[2]Summary!N92</f>
        <v>-11</v>
      </c>
      <c r="O59" s="3" t="str">
        <f>[2]Summary!O92</f>
        <v>San Francisco</v>
      </c>
      <c r="P59" s="3">
        <f>[2]Summary!P92</f>
        <v>-11.5</v>
      </c>
      <c r="Q59" s="3" t="str">
        <f>[2]Summary!Q92</f>
        <v>Kansas City</v>
      </c>
      <c r="R59" s="3">
        <f>[2]Summary!R92</f>
        <v>9</v>
      </c>
      <c r="S59" s="3" t="str">
        <f>[2]Summary!S92</f>
        <v>Houston</v>
      </c>
      <c r="T59" s="3">
        <f>[2]Summary!T92</f>
        <v>-5.5</v>
      </c>
      <c r="U59" s="3" t="str">
        <f>[2]Summary!U92</f>
        <v>Miami</v>
      </c>
      <c r="V59" s="3">
        <f>[2]Summary!V92</f>
        <v>-5.5</v>
      </c>
      <c r="W59" s="3" t="str">
        <f>[2]Summary!W92</f>
        <v>Atlanta</v>
      </c>
      <c r="X59" s="3">
        <f>[2]Summary!X92</f>
        <v>-3.5</v>
      </c>
      <c r="Y59" s="3" t="str">
        <f>[2]Summary!Y92</f>
        <v>Dallas</v>
      </c>
      <c r="Z59" s="3">
        <f>[2]Summary!Z92</f>
        <v>12.5</v>
      </c>
      <c r="AA59" s="3" t="str">
        <f>[2]Summary!AA92</f>
        <v>Dallas</v>
      </c>
      <c r="AB59" s="3">
        <f>[2]Summary!AB92</f>
        <v>21.5</v>
      </c>
      <c r="AC59" s="3" t="str">
        <f>[2]Summary!AC92</f>
        <v>Dallas</v>
      </c>
      <c r="AD59" s="3">
        <f>[2]Summary!AD92</f>
        <v>-3.5</v>
      </c>
      <c r="AE59" s="3" t="str">
        <f>[2]Summary!AE92</f>
        <v>Dallas</v>
      </c>
      <c r="AF59" s="3">
        <f>[2]Summary!AF92</f>
        <v>16.5</v>
      </c>
      <c r="AG59" s="3" t="str">
        <f>[2]Summary!AG92</f>
        <v>LV Raiders</v>
      </c>
      <c r="AH59" s="3">
        <f>[2]Summary!AH92</f>
        <v>39</v>
      </c>
      <c r="AI59" s="3" t="str">
        <f>[2]Summary!AI92</f>
        <v>Buffalo</v>
      </c>
      <c r="AJ59" s="3">
        <f>[2]Summary!AJ92</f>
        <v>-10.5</v>
      </c>
      <c r="AK59" s="3" t="str">
        <f>[2]Summary!AK92</f>
        <v>Philadelphia</v>
      </c>
      <c r="AL59" s="3">
        <f>[2]Summary!AL92</f>
        <v>-15</v>
      </c>
      <c r="AM59" s="3" t="str">
        <f>[2]Summary!AM92</f>
        <v>Houston</v>
      </c>
      <c r="AN59" s="3">
        <f>[2]Summary!AN92</f>
        <v>3</v>
      </c>
      <c r="AO59" s="3" t="str">
        <f>[2]Summary!AO92</f>
        <v>Dallas</v>
      </c>
      <c r="AP59" s="3">
        <f>[2]Summary!AP92</f>
        <v>-23</v>
      </c>
      <c r="AQ59" s="3" t="str">
        <f>[2]Summary!AQ92</f>
        <v>Houston</v>
      </c>
      <c r="AR59" s="3">
        <f>[2]Summary!AR92</f>
        <v>-14.5</v>
      </c>
      <c r="AS59" s="3" t="str">
        <f>[2]Summary!AS92</f>
        <v>Kansas City</v>
      </c>
      <c r="AT59" s="3">
        <f>[2]Summary!AT92</f>
        <v>11</v>
      </c>
      <c r="AU59" s="3" t="str">
        <f>[2]Summary!AU92</f>
        <v>Kansas City</v>
      </c>
      <c r="AV59" s="3">
        <f>[2]Summary!AV92</f>
        <v>5</v>
      </c>
    </row>
    <row r="60" spans="1:48" x14ac:dyDescent="0.2">
      <c r="A60" s="2" t="str">
        <f>[2]Summary!A93</f>
        <v>Andrew **</v>
      </c>
      <c r="B60" s="2" t="str">
        <f>[2]Summary!B93</f>
        <v>K</v>
      </c>
      <c r="C60" s="3">
        <f>[2]Summary!C93</f>
        <v>-44.5</v>
      </c>
      <c r="D60" s="2">
        <f>[2]Summary!D93</f>
        <v>58</v>
      </c>
      <c r="E60" s="3" t="str">
        <f>[2]Summary!E93</f>
        <v>Jacksonville</v>
      </c>
      <c r="F60" s="3">
        <f>[2]Summary!F93</f>
        <v>5</v>
      </c>
      <c r="G60" s="3" t="str">
        <f>[2]Summary!G93</f>
        <v>San Francisco</v>
      </c>
      <c r="H60" s="3">
        <f>[2]Summary!H93</f>
        <v>0</v>
      </c>
      <c r="I60" s="3" t="str">
        <f>[2]Summary!I93</f>
        <v>Miami</v>
      </c>
      <c r="J60" s="3">
        <f>[2]Summary!J93</f>
        <v>43.5</v>
      </c>
      <c r="K60" s="3" t="str">
        <f>[2]Summary!K93</f>
        <v>Cincinnati</v>
      </c>
      <c r="L60" s="3">
        <f>[2]Summary!L93</f>
        <v>-26.5</v>
      </c>
      <c r="M60" s="3" t="str">
        <f>[2]Summary!M93</f>
        <v>Baltimore</v>
      </c>
      <c r="N60" s="3">
        <f>[2]Summary!N93</f>
        <v>-11</v>
      </c>
      <c r="O60" s="3" t="str">
        <f>[2]Summary!O93</f>
        <v>Detroit</v>
      </c>
      <c r="P60" s="3">
        <f>[2]Summary!P93</f>
        <v>11</v>
      </c>
      <c r="Q60" s="3" t="str">
        <f>[2]Summary!Q93</f>
        <v>Buffalo</v>
      </c>
      <c r="R60" s="3">
        <f>[2]Summary!R93</f>
        <v>-12.5</v>
      </c>
      <c r="S60" s="3" t="str">
        <f>[2]Summary!S93</f>
        <v>Houston</v>
      </c>
      <c r="T60" s="3">
        <f>[2]Summary!T93</f>
        <v>-5.5</v>
      </c>
      <c r="U60" s="3" t="str">
        <f>[2]Summary!U93</f>
        <v>Kansas City</v>
      </c>
      <c r="V60" s="3">
        <f>[2]Summary!V93</f>
        <v>5.5</v>
      </c>
      <c r="W60" s="3" t="str">
        <f>[2]Summary!W93</f>
        <v>Minnesota</v>
      </c>
      <c r="X60" s="3">
        <f>[2]Summary!X93</f>
        <v>11</v>
      </c>
      <c r="Y60" s="3" t="str">
        <f>[2]Summary!Y93</f>
        <v>seattle</v>
      </c>
      <c r="Z60" s="3">
        <f>[2]Summary!Z93</f>
        <v>-2</v>
      </c>
      <c r="AA60" s="3" t="str">
        <f>[2]Summary!AA93</f>
        <v>Philadelphia</v>
      </c>
      <c r="AB60" s="3">
        <f>[2]Summary!AB93</f>
        <v>0</v>
      </c>
      <c r="AC60" s="3" t="str">
        <f>[2]Summary!AC93</f>
        <v>Philadelphia</v>
      </c>
      <c r="AD60" s="3">
        <f>[2]Summary!AD93</f>
        <v>-20</v>
      </c>
      <c r="AE60" s="3" t="str">
        <f>[2]Summary!AE93</f>
        <v>Philadelphia</v>
      </c>
      <c r="AF60" s="3">
        <f>[2]Summary!AF93</f>
        <v>-16.5</v>
      </c>
      <c r="AG60" s="3" t="str">
        <f>[2]Summary!AG93</f>
        <v>Atlanta</v>
      </c>
      <c r="AH60" s="3">
        <f>[2]Summary!AH93</f>
        <v>-5</v>
      </c>
      <c r="AI60" s="3" t="str">
        <f>[2]Summary!AI93</f>
        <v>Indianapolis</v>
      </c>
      <c r="AJ60" s="3">
        <f>[2]Summary!AJ93</f>
        <v>-16.5</v>
      </c>
      <c r="AK60" s="3" t="str">
        <f>[2]Summary!AK93</f>
        <v>No Pick 1</v>
      </c>
      <c r="AL60" s="3">
        <f>[2]Summary!AL93</f>
        <v>0</v>
      </c>
      <c r="AM60" s="3" t="str">
        <f>[2]Summary!AM93</f>
        <v>Buffalo</v>
      </c>
      <c r="AN60" s="3">
        <f>[2]Summary!AN93</f>
        <v>4.5</v>
      </c>
      <c r="AO60" s="3" t="str">
        <f>[2]Summary!AO93</f>
        <v>Philadelphia</v>
      </c>
      <c r="AP60" s="3">
        <f>[2]Summary!AP93</f>
        <v>-26</v>
      </c>
      <c r="AQ60" s="3" t="str">
        <f>[2]Summary!AQ93</f>
        <v>Kansas City</v>
      </c>
      <c r="AR60" s="3">
        <f>[2]Summary!AR93</f>
        <v>5.5</v>
      </c>
      <c r="AS60" s="3" t="str">
        <f>[2]Summary!AS93</f>
        <v>Kansas City</v>
      </c>
      <c r="AT60" s="3">
        <f>[2]Summary!AT93</f>
        <v>11</v>
      </c>
      <c r="AU60" s="3" t="str">
        <f>[2]Summary!AU93</f>
        <v>No Pick 2</v>
      </c>
      <c r="AV60" s="3">
        <f>[2]Summary!AV93</f>
        <v>0</v>
      </c>
    </row>
    <row r="61" spans="1:48" x14ac:dyDescent="0.2">
      <c r="A61" s="2" t="str">
        <f>[2]Summary!A94</f>
        <v xml:space="preserve">Jeff </v>
      </c>
      <c r="B61" s="2" t="str">
        <f>[2]Summary!B94</f>
        <v>K</v>
      </c>
      <c r="C61" s="3">
        <f>[2]Summary!C94</f>
        <v>-10</v>
      </c>
      <c r="D61" s="2">
        <f>[2]Summary!D94</f>
        <v>59</v>
      </c>
      <c r="E61" s="3" t="str">
        <f>[2]Summary!E94</f>
        <v>Minnesota</v>
      </c>
      <c r="F61" s="3">
        <f>[2]Summary!F94</f>
        <v>-8</v>
      </c>
      <c r="G61" s="3" t="str">
        <f>[2]Summary!G94</f>
        <v>Miami</v>
      </c>
      <c r="H61" s="3">
        <f>[2]Summary!H94</f>
        <v>4</v>
      </c>
      <c r="I61" s="3" t="str">
        <f>[2]Summary!I94</f>
        <v>Minnesota</v>
      </c>
      <c r="J61" s="3">
        <f>[2]Summary!J94</f>
        <v>-5</v>
      </c>
      <c r="K61" s="3" t="str">
        <f>[2]Summary!K94</f>
        <v>Detroit</v>
      </c>
      <c r="L61" s="3">
        <f>[2]Summary!L94</f>
        <v>11.5</v>
      </c>
      <c r="M61" s="3" t="str">
        <f>[2]Summary!M94</f>
        <v>Arizona</v>
      </c>
      <c r="N61" s="3">
        <f>[2]Summary!N94</f>
        <v>-11</v>
      </c>
      <c r="O61" s="3" t="str">
        <f>[2]Summary!O94</f>
        <v>Jacksonville</v>
      </c>
      <c r="P61" s="3">
        <f>[2]Summary!P94</f>
        <v>13.5</v>
      </c>
      <c r="Q61" s="3" t="str">
        <f>[2]Summary!Q94</f>
        <v>Detroit</v>
      </c>
      <c r="R61" s="3">
        <f>[2]Summary!R94</f>
        <v>-29</v>
      </c>
      <c r="S61" s="3" t="str">
        <f>[2]Summary!S94</f>
        <v>Minnesota</v>
      </c>
      <c r="T61" s="3">
        <f>[2]Summary!T94</f>
        <v>12.5</v>
      </c>
      <c r="U61" s="3" t="str">
        <f>[2]Summary!U94</f>
        <v>LV Raiders</v>
      </c>
      <c r="V61" s="3">
        <f>[2]Summary!V94</f>
        <v>22.5</v>
      </c>
      <c r="W61" s="3" t="str">
        <f>[2]Summary!W94</f>
        <v>LV Raiders</v>
      </c>
      <c r="X61" s="3">
        <f>[2]Summary!X94</f>
        <v>5</v>
      </c>
      <c r="Y61" s="3" t="str">
        <f>[2]Summary!Y94</f>
        <v>LA Chargers</v>
      </c>
      <c r="Z61" s="3">
        <f>[2]Summary!Z94</f>
        <v>-6</v>
      </c>
      <c r="AA61" s="3" t="str">
        <f>[2]Summary!AA94</f>
        <v>Detroit</v>
      </c>
      <c r="AB61" s="3">
        <f>[2]Summary!AB94</f>
        <v>-15.5</v>
      </c>
      <c r="AC61" s="3" t="str">
        <f>[2]Summary!AC94</f>
        <v>Tampa Bay</v>
      </c>
      <c r="AD61" s="3">
        <f>[2]Summary!AD94</f>
        <v>-2</v>
      </c>
      <c r="AE61" s="3" t="str">
        <f>[2]Summary!AE94</f>
        <v>Tampa Bay</v>
      </c>
      <c r="AF61" s="3">
        <f>[2]Summary!AF94</f>
        <v>5.5</v>
      </c>
      <c r="AG61" s="3" t="str">
        <f>[2]Summary!AG94</f>
        <v>Cleveland</v>
      </c>
      <c r="AH61" s="3">
        <f>[2]Summary!AH94</f>
        <v>0</v>
      </c>
      <c r="AI61" s="3" t="str">
        <f>[2]Summary!AI94</f>
        <v>Miami</v>
      </c>
      <c r="AJ61" s="3">
        <f>[2]Summary!AJ94</f>
        <v>1</v>
      </c>
      <c r="AK61" s="3" t="str">
        <f>[2]Summary!AK94</f>
        <v>Atlanta</v>
      </c>
      <c r="AL61" s="3">
        <f>[2]Summary!AL94</f>
        <v>-17</v>
      </c>
      <c r="AM61" s="3" t="str">
        <f>[2]Summary!AM94</f>
        <v>LV Raiders</v>
      </c>
      <c r="AN61" s="3">
        <f>[2]Summary!AN94</f>
        <v>10</v>
      </c>
      <c r="AO61" s="3" t="str">
        <f>[2]Summary!AO94</f>
        <v>LA Rams</v>
      </c>
      <c r="AP61" s="3">
        <f>[2]Summary!AP94</f>
        <v>2</v>
      </c>
      <c r="AQ61" s="3" t="str">
        <f>[2]Summary!AQ94</f>
        <v>Detroit</v>
      </c>
      <c r="AR61" s="3">
        <f>[2]Summary!AR94</f>
        <v>2</v>
      </c>
      <c r="AS61" s="3" t="str">
        <f>[2]Summary!AS94</f>
        <v>Baltimore</v>
      </c>
      <c r="AT61" s="3">
        <f>[2]Summary!AT94</f>
        <v>-11</v>
      </c>
      <c r="AU61" s="3" t="str">
        <f>[2]Summary!AU94</f>
        <v>Kansas City</v>
      </c>
      <c r="AV61" s="3">
        <f>[2]Summary!AV94</f>
        <v>5</v>
      </c>
    </row>
    <row r="62" spans="1:48" x14ac:dyDescent="0.2">
      <c r="A62" s="2" t="str">
        <f>[2]Summary!A95</f>
        <v>Kathy</v>
      </c>
      <c r="B62" s="2" t="str">
        <f>[2]Summary!B95</f>
        <v>K</v>
      </c>
      <c r="C62" s="3">
        <f>[2]Summary!C95</f>
        <v>52</v>
      </c>
      <c r="D62" s="2">
        <f>[2]Summary!D95</f>
        <v>60</v>
      </c>
      <c r="E62" s="3" t="str">
        <f>[2]Summary!E95</f>
        <v>Baltimore</v>
      </c>
      <c r="F62" s="3">
        <f>[2]Summary!F95</f>
        <v>7</v>
      </c>
      <c r="G62" s="3" t="str">
        <f>[2]Summary!G95</f>
        <v>Philadelphia</v>
      </c>
      <c r="H62" s="3">
        <f>[2]Summary!H95</f>
        <v>0</v>
      </c>
      <c r="I62" s="3" t="str">
        <f>[2]Summary!I95</f>
        <v>San Francisco</v>
      </c>
      <c r="J62" s="3">
        <f>[2]Summary!J95</f>
        <v>7.5</v>
      </c>
      <c r="K62" s="3" t="str">
        <f>[2]Summary!K95</f>
        <v>San Francisco</v>
      </c>
      <c r="L62" s="3">
        <f>[2]Summary!L95</f>
        <v>5.5</v>
      </c>
      <c r="M62" s="3" t="str">
        <f>[2]Summary!M95</f>
        <v>Buffalo</v>
      </c>
      <c r="N62" s="3">
        <f>[2]Summary!N95</f>
        <v>-10</v>
      </c>
      <c r="O62" s="3" t="str">
        <f>[2]Summary!O95</f>
        <v>San Francisco</v>
      </c>
      <c r="P62" s="3">
        <f>[2]Summary!P95</f>
        <v>-11.5</v>
      </c>
      <c r="Q62" s="3" t="str">
        <f>[2]Summary!Q95</f>
        <v>Buffalo</v>
      </c>
      <c r="R62" s="3">
        <f>[2]Summary!R95</f>
        <v>-12.5</v>
      </c>
      <c r="S62" s="3" t="str">
        <f>[2]Summary!S95</f>
        <v>Baltimore</v>
      </c>
      <c r="T62" s="3">
        <f>[2]Summary!T95</f>
        <v>-2.5</v>
      </c>
      <c r="U62" s="3" t="str">
        <f>[2]Summary!U95</f>
        <v>Baltimore</v>
      </c>
      <c r="V62" s="3">
        <f>[2]Summary!V95</f>
        <v>28</v>
      </c>
      <c r="W62" s="3" t="str">
        <f>[2]Summary!W95</f>
        <v>Baltimore</v>
      </c>
      <c r="X62" s="3">
        <f>[2]Summary!X95</f>
        <v>-8.5</v>
      </c>
      <c r="Y62" s="3" t="str">
        <f>[2]Summary!Y95</f>
        <v>Dallas</v>
      </c>
      <c r="Z62" s="3">
        <f>[2]Summary!Z95</f>
        <v>12.5</v>
      </c>
      <c r="AA62" s="3" t="str">
        <f>[2]Summary!AA95</f>
        <v>Dallas</v>
      </c>
      <c r="AB62" s="3">
        <f>[2]Summary!AB95</f>
        <v>21.5</v>
      </c>
      <c r="AC62" s="3" t="str">
        <f>[2]Summary!AC95</f>
        <v>Dallas</v>
      </c>
      <c r="AD62" s="3">
        <f>[2]Summary!AD95</f>
        <v>-3.5</v>
      </c>
      <c r="AE62" s="3" t="str">
        <f>[2]Summary!AE95</f>
        <v>Miami</v>
      </c>
      <c r="AF62" s="3">
        <f>[2]Summary!AF95</f>
        <v>-14.5</v>
      </c>
      <c r="AG62" s="3" t="str">
        <f>[2]Summary!AG95</f>
        <v>Kansas City</v>
      </c>
      <c r="AH62" s="3">
        <f>[2]Summary!AH95</f>
        <v>2.5</v>
      </c>
      <c r="AI62" s="3" t="str">
        <f>[2]Summary!AI95</f>
        <v>Buffalo</v>
      </c>
      <c r="AJ62" s="3">
        <f>[2]Summary!AJ95</f>
        <v>-10.5</v>
      </c>
      <c r="AK62" s="3" t="str">
        <f>[2]Summary!AK95</f>
        <v>Baltimore</v>
      </c>
      <c r="AL62" s="3">
        <f>[2]Summary!AL95</f>
        <v>34</v>
      </c>
      <c r="AM62" s="3" t="str">
        <f>[2]Summary!AM95</f>
        <v>Buffalo</v>
      </c>
      <c r="AN62" s="3">
        <f>[2]Summary!AN95</f>
        <v>4.5</v>
      </c>
      <c r="AO62" s="3" t="str">
        <f>[2]Summary!AO95</f>
        <v>Buffalo</v>
      </c>
      <c r="AP62" s="3">
        <f>[2]Summary!AP95</f>
        <v>4</v>
      </c>
      <c r="AQ62" s="3" t="str">
        <f>[2]Summary!AQ95</f>
        <v>Baltimore</v>
      </c>
      <c r="AR62" s="3">
        <f>[2]Summary!AR95</f>
        <v>14.5</v>
      </c>
      <c r="AS62" s="3" t="str">
        <f>[2]Summary!AS95</f>
        <v>Baltimore</v>
      </c>
      <c r="AT62" s="3">
        <f>[2]Summary!AT95</f>
        <v>-11</v>
      </c>
      <c r="AU62" s="3" t="str">
        <f>[2]Summary!AU95</f>
        <v>San Francisco</v>
      </c>
      <c r="AV62" s="3">
        <f>[2]Summary!AV95</f>
        <v>-5</v>
      </c>
    </row>
    <row r="63" spans="1:48" x14ac:dyDescent="0.2">
      <c r="A63" s="2" t="str">
        <f>[2]Summary!A96</f>
        <v>Lawrence</v>
      </c>
      <c r="B63" s="2" t="str">
        <f>[2]Summary!B96</f>
        <v>K</v>
      </c>
      <c r="C63" s="3">
        <f>[2]Summary!C96</f>
        <v>13</v>
      </c>
      <c r="D63" s="2">
        <f>[2]Summary!D96</f>
        <v>61</v>
      </c>
      <c r="E63" s="3" t="str">
        <f>[2]Summary!E96</f>
        <v>Philadelphia</v>
      </c>
      <c r="F63" s="3">
        <f>[2]Summary!F96</f>
        <v>1</v>
      </c>
      <c r="G63" s="3" t="str">
        <f>[2]Summary!G96</f>
        <v>Philadelphia</v>
      </c>
      <c r="H63" s="3">
        <f>[2]Summary!H96</f>
        <v>0</v>
      </c>
      <c r="I63" s="3" t="str">
        <f>[2]Summary!I96</f>
        <v>Miami</v>
      </c>
      <c r="J63" s="3">
        <f>[2]Summary!J96</f>
        <v>43.5</v>
      </c>
      <c r="K63" s="3" t="str">
        <f>[2]Summary!K96</f>
        <v>Kansas City</v>
      </c>
      <c r="L63" s="3">
        <f>[2]Summary!L96</f>
        <v>-5</v>
      </c>
      <c r="M63" s="3" t="str">
        <f>[2]Summary!M96</f>
        <v>NY Jets</v>
      </c>
      <c r="N63" s="3">
        <f>[2]Summary!N96</f>
        <v>12.5</v>
      </c>
      <c r="O63" s="3" t="str">
        <f>[2]Summary!O96</f>
        <v>San Francisco</v>
      </c>
      <c r="P63" s="3">
        <f>[2]Summary!P96</f>
        <v>-11.5</v>
      </c>
      <c r="Q63" s="3" t="str">
        <f>[2]Summary!Q96</f>
        <v>LV Raiders</v>
      </c>
      <c r="R63" s="3">
        <f>[2]Summary!R96</f>
        <v>-20.5</v>
      </c>
      <c r="S63" s="3" t="str">
        <f>[2]Summary!S96</f>
        <v>Cincinnati</v>
      </c>
      <c r="T63" s="3">
        <f>[2]Summary!T96</f>
        <v>18</v>
      </c>
      <c r="U63" s="3" t="str">
        <f>[2]Summary!U96</f>
        <v>Dallas</v>
      </c>
      <c r="V63" s="3">
        <f>[2]Summary!V96</f>
        <v>-2</v>
      </c>
      <c r="W63" s="3" t="str">
        <f>[2]Summary!W96</f>
        <v>Pittsburgh</v>
      </c>
      <c r="X63" s="3">
        <f>[2]Summary!X96</f>
        <v>1</v>
      </c>
      <c r="Y63" s="3" t="str">
        <f>[2]Summary!Y96</f>
        <v>Pittsburgh</v>
      </c>
      <c r="Z63" s="3">
        <f>[2]Summary!Z96</f>
        <v>-1</v>
      </c>
      <c r="AA63" s="3" t="str">
        <f>[2]Summary!AA96</f>
        <v>Philadelphia</v>
      </c>
      <c r="AB63" s="3">
        <f>[2]Summary!AB96</f>
        <v>0</v>
      </c>
      <c r="AC63" s="3" t="str">
        <f>[2]Summary!AC96</f>
        <v>Denver</v>
      </c>
      <c r="AD63" s="3">
        <f>[2]Summary!AD96</f>
        <v>-2</v>
      </c>
      <c r="AE63" s="3" t="str">
        <f>[2]Summary!AE96</f>
        <v>Dallas</v>
      </c>
      <c r="AF63" s="3">
        <f>[2]Summary!AF96</f>
        <v>16.5</v>
      </c>
      <c r="AG63" s="3" t="str">
        <f>[2]Summary!AG96</f>
        <v>Baltimore</v>
      </c>
      <c r="AH63" s="3">
        <f>[2]Summary!AH96</f>
        <v>12.5</v>
      </c>
      <c r="AI63" s="3" t="str">
        <f>[2]Summary!AI96</f>
        <v>San Francisco</v>
      </c>
      <c r="AJ63" s="3">
        <f>[2]Summary!AJ96</f>
        <v>-19</v>
      </c>
      <c r="AK63" s="3" t="str">
        <f>[2]Summary!AK96</f>
        <v>LV Raiders</v>
      </c>
      <c r="AL63" s="3">
        <f>[2]Summary!AL96</f>
        <v>0.5</v>
      </c>
      <c r="AM63" s="3" t="str">
        <f>[2]Summary!AM96</f>
        <v>Jacksonville</v>
      </c>
      <c r="AN63" s="3">
        <f>[2]Summary!AN96</f>
        <v>-12</v>
      </c>
      <c r="AO63" s="3" t="str">
        <f>[2]Summary!AO96</f>
        <v>Pittsburgh</v>
      </c>
      <c r="AP63" s="3">
        <f>[2]Summary!AP96</f>
        <v>-4</v>
      </c>
      <c r="AQ63" s="3" t="str">
        <f>[2]Summary!AQ96</f>
        <v>Houston</v>
      </c>
      <c r="AR63" s="3">
        <f>[2]Summary!AR96</f>
        <v>-14.5</v>
      </c>
      <c r="AS63" s="3" t="str">
        <f>[2]Summary!AS96</f>
        <v>Detroit</v>
      </c>
      <c r="AT63" s="3">
        <f>[2]Summary!AT96</f>
        <v>4</v>
      </c>
      <c r="AU63" s="3" t="str">
        <f>[2]Summary!AU96</f>
        <v>San Francisco</v>
      </c>
      <c r="AV63" s="3">
        <f>[2]Summary!AV96</f>
        <v>-5</v>
      </c>
    </row>
    <row r="64" spans="1:48" x14ac:dyDescent="0.2">
      <c r="A64" s="2" t="str">
        <f>[2]Summary!A97</f>
        <v>Pat</v>
      </c>
      <c r="B64" s="2" t="str">
        <f>[2]Summary!B97</f>
        <v>L</v>
      </c>
      <c r="C64" s="3">
        <f>[2]Summary!C97</f>
        <v>-27</v>
      </c>
      <c r="D64" s="2">
        <f>[2]Summary!D97</f>
        <v>62</v>
      </c>
      <c r="E64" s="3" t="str">
        <f>[2]Summary!E97</f>
        <v>Denver</v>
      </c>
      <c r="F64" s="3">
        <f>[2]Summary!F97</f>
        <v>-4</v>
      </c>
      <c r="G64" s="3" t="str">
        <f>[2]Summary!G97</f>
        <v>Kansas City</v>
      </c>
      <c r="H64" s="3">
        <f>[2]Summary!H97</f>
        <v>4.5</v>
      </c>
      <c r="I64" s="3" t="str">
        <f>[2]Summary!I97</f>
        <v>Denver</v>
      </c>
      <c r="J64" s="3">
        <f>[2]Summary!J97</f>
        <v>-43.5</v>
      </c>
      <c r="K64" s="3" t="str">
        <f>[2]Summary!K97</f>
        <v>Kansas City</v>
      </c>
      <c r="L64" s="3">
        <f>[2]Summary!L97</f>
        <v>-5</v>
      </c>
      <c r="M64" s="3" t="str">
        <f>[2]Summary!M97</f>
        <v>Kansas City</v>
      </c>
      <c r="N64" s="3">
        <f>[2]Summary!N97</f>
        <v>3.5</v>
      </c>
      <c r="O64" s="3" t="str">
        <f>[2]Summary!O97</f>
        <v>Kansas City</v>
      </c>
      <c r="P64" s="3">
        <f>[2]Summary!P97</f>
        <v>0.5</v>
      </c>
      <c r="Q64" s="3" t="str">
        <f>[2]Summary!Q97</f>
        <v>Green Bay</v>
      </c>
      <c r="R64" s="3">
        <f>[2]Summary!R97</f>
        <v>-3.5</v>
      </c>
      <c r="S64" s="3" t="str">
        <f>[2]Summary!S97</f>
        <v>Denver</v>
      </c>
      <c r="T64" s="3">
        <f>[2]Summary!T97</f>
        <v>22</v>
      </c>
      <c r="U64" s="3" t="str">
        <f>[2]Summary!U97</f>
        <v>Philadelphia</v>
      </c>
      <c r="V64" s="3">
        <f>[2]Summary!V97</f>
        <v>2</v>
      </c>
      <c r="W64" s="3" t="str">
        <f>[2]Summary!W97</f>
        <v>Denver</v>
      </c>
      <c r="X64" s="3">
        <f>[2]Summary!X97</f>
        <v>9</v>
      </c>
      <c r="Y64" s="3" t="str">
        <f>[2]Summary!Y97</f>
        <v>Denver</v>
      </c>
      <c r="Z64" s="3">
        <f>[2]Summary!Z97</f>
        <v>-1.5</v>
      </c>
      <c r="AA64" s="3" t="str">
        <f>[2]Summary!AA97</f>
        <v>NY Jets</v>
      </c>
      <c r="AB64" s="3">
        <f>[2]Summary!AB97</f>
        <v>-11.5</v>
      </c>
      <c r="AC64" s="3" t="str">
        <f>[2]Summary!AC97</f>
        <v>Miami</v>
      </c>
      <c r="AD64" s="3">
        <f>[2]Summary!AD97</f>
        <v>20.5</v>
      </c>
      <c r="AE64" s="3" t="str">
        <f>[2]Summary!AE97</f>
        <v>Kansas City</v>
      </c>
      <c r="AF64" s="3">
        <f>[2]Summary!AF97</f>
        <v>-4.5</v>
      </c>
      <c r="AG64" s="3" t="str">
        <f>[2]Summary!AG97</f>
        <v>Denver</v>
      </c>
      <c r="AH64" s="3">
        <f>[2]Summary!AH97</f>
        <v>-20.5</v>
      </c>
      <c r="AI64" s="3" t="str">
        <f>[2]Summary!AI97</f>
        <v>Arizona</v>
      </c>
      <c r="AJ64" s="3">
        <f>[2]Summary!AJ97</f>
        <v>-7</v>
      </c>
      <c r="AK64" s="3" t="str">
        <f>[2]Summary!AK97</f>
        <v>Miami</v>
      </c>
      <c r="AL64" s="3">
        <f>[2]Summary!AL97</f>
        <v>-34</v>
      </c>
      <c r="AM64" s="3" t="str">
        <f>[2]Summary!AM97</f>
        <v>LV Raiders</v>
      </c>
      <c r="AN64" s="3">
        <f>[2]Summary!AN97</f>
        <v>10</v>
      </c>
      <c r="AO64" s="3" t="str">
        <f>[2]Summary!AO97</f>
        <v>Kansas City</v>
      </c>
      <c r="AP64" s="3">
        <f>[2]Summary!AP97</f>
        <v>14.5</v>
      </c>
      <c r="AQ64" s="3" t="str">
        <f>[2]Summary!AQ97</f>
        <v>Kansas City</v>
      </c>
      <c r="AR64" s="3">
        <f>[2]Summary!AR97</f>
        <v>5.5</v>
      </c>
      <c r="AS64" s="3" t="str">
        <f>[2]Summary!AS97</f>
        <v>Kansas City</v>
      </c>
      <c r="AT64" s="3">
        <f>[2]Summary!AT97</f>
        <v>11</v>
      </c>
      <c r="AU64" s="3" t="str">
        <f>[2]Summary!AU97</f>
        <v>Kansas City</v>
      </c>
      <c r="AV64" s="3">
        <f>[2]Summary!AV97</f>
        <v>5</v>
      </c>
    </row>
    <row r="65" spans="1:48" x14ac:dyDescent="0.2">
      <c r="A65" s="2" t="str">
        <f>[2]Summary!A98</f>
        <v>Robb **</v>
      </c>
      <c r="B65" s="2" t="str">
        <f>[2]Summary!B98</f>
        <v>L</v>
      </c>
      <c r="C65" s="3">
        <f>[2]Summary!C98</f>
        <v>-50</v>
      </c>
      <c r="D65" s="2">
        <f>[2]Summary!D98</f>
        <v>63</v>
      </c>
      <c r="E65" s="3" t="str">
        <f>[2]Summary!E98</f>
        <v>Jacksonville</v>
      </c>
      <c r="F65" s="3">
        <f>[2]Summary!F98</f>
        <v>5</v>
      </c>
      <c r="G65" s="3" t="str">
        <f>[2]Summary!G98</f>
        <v>San Francisco</v>
      </c>
      <c r="H65" s="3">
        <f>[2]Summary!H98</f>
        <v>0</v>
      </c>
      <c r="I65" s="3" t="str">
        <f>[2]Summary!I98</f>
        <v>Jacksonville</v>
      </c>
      <c r="J65" s="3">
        <f>[2]Summary!J98</f>
        <v>-27.5</v>
      </c>
      <c r="K65" s="3" t="str">
        <f>[2]Summary!K98</f>
        <v>Kansas City</v>
      </c>
      <c r="L65" s="3">
        <f>[2]Summary!L98</f>
        <v>-5</v>
      </c>
      <c r="M65" s="3" t="str">
        <f>[2]Summary!M98</f>
        <v>Denver</v>
      </c>
      <c r="N65" s="3">
        <f>[2]Summary!N98</f>
        <v>-12.5</v>
      </c>
      <c r="O65" s="3" t="str">
        <f>[2]Summary!O98</f>
        <v>San Francisco</v>
      </c>
      <c r="P65" s="3">
        <f>[2]Summary!P98</f>
        <v>-11.5</v>
      </c>
      <c r="Q65" s="3" t="str">
        <f>[2]Summary!Q98</f>
        <v>San Francisco</v>
      </c>
      <c r="R65" s="3">
        <f>[2]Summary!R98</f>
        <v>-11.5</v>
      </c>
      <c r="S65" s="3" t="str">
        <f>[2]Summary!S98</f>
        <v>Seattle</v>
      </c>
      <c r="T65" s="3">
        <f>[2]Summary!T98</f>
        <v>0.5</v>
      </c>
      <c r="U65" s="3" t="str">
        <f>[2]Summary!U98</f>
        <v>Philadelphia</v>
      </c>
      <c r="V65" s="3">
        <f>[2]Summary!V98</f>
        <v>2</v>
      </c>
      <c r="W65" s="3" t="str">
        <f>[2]Summary!W98</f>
        <v>LA Chargers</v>
      </c>
      <c r="X65" s="3">
        <f>[2]Summary!X98</f>
        <v>0</v>
      </c>
      <c r="Y65" s="3" t="str">
        <f>[2]Summary!Y98</f>
        <v>Houston</v>
      </c>
      <c r="Z65" s="3">
        <f>[2]Summary!Z98</f>
        <v>0</v>
      </c>
      <c r="AA65" s="3" t="str">
        <f>[2]Summary!AA98</f>
        <v>Houston</v>
      </c>
      <c r="AB65" s="3">
        <f>[2]Summary!AB98</f>
        <v>-2</v>
      </c>
      <c r="AC65" s="3" t="str">
        <f>[2]Summary!AC98</f>
        <v>Cleveland</v>
      </c>
      <c r="AD65" s="3">
        <f>[2]Summary!AD98</f>
        <v>-13</v>
      </c>
      <c r="AE65" s="3" t="str">
        <f>[2]Summary!AE98</f>
        <v>NY Jets</v>
      </c>
      <c r="AF65" s="3">
        <f>[2]Summary!AF98</f>
        <v>27.5</v>
      </c>
      <c r="AG65" s="3" t="str">
        <f>[2]Summary!AG98</f>
        <v>Miami</v>
      </c>
      <c r="AH65" s="3">
        <f>[2]Summary!AH98</f>
        <v>20.5</v>
      </c>
      <c r="AI65" s="3" t="str">
        <f>[2]Summary!AI98</f>
        <v>Philadelphia</v>
      </c>
      <c r="AJ65" s="3">
        <f>[2]Summary!AJ98</f>
        <v>-5</v>
      </c>
      <c r="AK65" s="3" t="str">
        <f>[2]Summary!AK98</f>
        <v>Minnesota</v>
      </c>
      <c r="AL65" s="3">
        <f>[2]Summary!AL98</f>
        <v>-24</v>
      </c>
      <c r="AM65" s="3" t="str">
        <f>[2]Summary!AM98</f>
        <v>Philadelphia</v>
      </c>
      <c r="AN65" s="3">
        <f>[2]Summary!AN98</f>
        <v>-21.5</v>
      </c>
      <c r="AO65" s="3" t="str">
        <f>[2]Summary!AO98</f>
        <v>Tampa Bay</v>
      </c>
      <c r="AP65" s="3">
        <f>[2]Summary!AP98</f>
        <v>26</v>
      </c>
      <c r="AQ65" s="3" t="str">
        <f>[2]Summary!AQ98</f>
        <v>Detroit</v>
      </c>
      <c r="AR65" s="3">
        <f>[2]Summary!AR98</f>
        <v>2</v>
      </c>
      <c r="AS65" s="3" t="str">
        <f>[2]Summary!AS98</f>
        <v>No Pick 1</v>
      </c>
      <c r="AT65" s="3">
        <f>[2]Summary!AT98</f>
        <v>0</v>
      </c>
      <c r="AU65" s="3" t="str">
        <f>[2]Summary!AU98</f>
        <v>No Pick 2</v>
      </c>
      <c r="AV65" s="3">
        <f>[2]Summary!AV98</f>
        <v>0</v>
      </c>
    </row>
    <row r="66" spans="1:48" x14ac:dyDescent="0.2">
      <c r="A66" s="2" t="str">
        <f>[2]Summary!A99</f>
        <v>Brendan **</v>
      </c>
      <c r="B66" s="2" t="str">
        <f>[2]Summary!B99</f>
        <v>M</v>
      </c>
      <c r="C66" s="3">
        <f>[2]Summary!C99</f>
        <v>-23.5</v>
      </c>
      <c r="D66" s="2">
        <f>[2]Summary!D99</f>
        <v>64</v>
      </c>
      <c r="E66" s="3" t="str">
        <f>[2]Summary!E99</f>
        <v>Atlanta</v>
      </c>
      <c r="F66" s="3">
        <f>[2]Summary!F99</f>
        <v>10.5</v>
      </c>
      <c r="G66" s="3" t="str">
        <f>[2]Summary!G99</f>
        <v>Detroit</v>
      </c>
      <c r="H66" s="3">
        <f>[2]Summary!H99</f>
        <v>-10.5</v>
      </c>
      <c r="I66" s="3" t="str">
        <f>[2]Summary!I99</f>
        <v>Baltimore</v>
      </c>
      <c r="J66" s="3">
        <f>[2]Summary!J99</f>
        <v>-8</v>
      </c>
      <c r="K66" s="3" t="str">
        <f>[2]Summary!K99</f>
        <v>Philadelphia</v>
      </c>
      <c r="L66" s="3">
        <f>[2]Summary!L99</f>
        <v>-5.5</v>
      </c>
      <c r="M66" s="3" t="str">
        <f>[2]Summary!M99</f>
        <v>Philadelphia</v>
      </c>
      <c r="N66" s="3">
        <f>[2]Summary!N99</f>
        <v>5</v>
      </c>
      <c r="O66" s="3" t="str">
        <f>[2]Summary!O99</f>
        <v>Miami</v>
      </c>
      <c r="P66" s="3">
        <f>[2]Summary!P99</f>
        <v>7.5</v>
      </c>
      <c r="Q66" s="3" t="str">
        <f>[2]Summary!Q99</f>
        <v>New England</v>
      </c>
      <c r="R66" s="3">
        <f>[2]Summary!R99</f>
        <v>12.5</v>
      </c>
      <c r="S66" s="3" t="str">
        <f>[2]Summary!S99</f>
        <v>San Francisco</v>
      </c>
      <c r="T66" s="3">
        <f>[2]Summary!T99</f>
        <v>-18</v>
      </c>
      <c r="U66" s="3" t="str">
        <f>[2]Summary!U99</f>
        <v>Minnesota</v>
      </c>
      <c r="V66" s="3">
        <f>[2]Summary!V99</f>
        <v>6.5</v>
      </c>
      <c r="W66" s="3" t="str">
        <f>[2]Summary!W99</f>
        <v>Pittsburgh</v>
      </c>
      <c r="X66" s="3">
        <f>[2]Summary!X99</f>
        <v>1</v>
      </c>
      <c r="Y66" s="3" t="str">
        <f>[2]Summary!Y99</f>
        <v>Philadelphia</v>
      </c>
      <c r="Z66" s="3">
        <f>[2]Summary!Z99</f>
        <v>6.5</v>
      </c>
      <c r="AA66" s="3" t="str">
        <f>[2]Summary!AA99</f>
        <v>Kansas City</v>
      </c>
      <c r="AB66" s="3">
        <f>[2]Summary!AB99</f>
        <v>6</v>
      </c>
      <c r="AC66" s="3" t="str">
        <f>[2]Summary!AC99</f>
        <v>New Orleans</v>
      </c>
      <c r="AD66" s="3">
        <f>[2]Summary!AD99</f>
        <v>-0.5</v>
      </c>
      <c r="AE66" s="3" t="str">
        <f>[2]Summary!AE99</f>
        <v>Kansas City</v>
      </c>
      <c r="AF66" s="3">
        <f>[2]Summary!AF99</f>
        <v>-4.5</v>
      </c>
      <c r="AG66" s="3" t="str">
        <f>[2]Summary!AG99</f>
        <v>Chicago</v>
      </c>
      <c r="AH66" s="3">
        <f>[2]Summary!AH99</f>
        <v>0</v>
      </c>
      <c r="AI66" s="3" t="str">
        <f>[2]Summary!AI99</f>
        <v>Tennessee</v>
      </c>
      <c r="AJ66" s="3">
        <f>[2]Summary!AJ99</f>
        <v>0.5</v>
      </c>
      <c r="AK66" s="3" t="str">
        <f>[2]Summary!AK99</f>
        <v>No Pick 1</v>
      </c>
      <c r="AL66" s="3">
        <f>[2]Summary!AL99</f>
        <v>0</v>
      </c>
      <c r="AM66" s="3" t="str">
        <f>[2]Summary!AM99</f>
        <v>Atlanta</v>
      </c>
      <c r="AN66" s="3">
        <f>[2]Summary!AN99</f>
        <v>-28</v>
      </c>
      <c r="AO66" s="3" t="str">
        <f>[2]Summary!AO99</f>
        <v>Dallas</v>
      </c>
      <c r="AP66" s="3">
        <f>[2]Summary!AP99</f>
        <v>-23</v>
      </c>
      <c r="AQ66" s="3" t="str">
        <f>[2]Summary!AQ99</f>
        <v>Baltimore</v>
      </c>
      <c r="AR66" s="3">
        <f>[2]Summary!AR99</f>
        <v>14.5</v>
      </c>
      <c r="AS66" s="3" t="str">
        <f>[2]Summary!AS99</f>
        <v>Detroit</v>
      </c>
      <c r="AT66" s="3">
        <f>[2]Summary!AT99</f>
        <v>4</v>
      </c>
      <c r="AU66" s="3" t="str">
        <f>[2]Summary!AU99</f>
        <v>No Pick 2</v>
      </c>
      <c r="AV66" s="3">
        <f>[2]Summary!AV99</f>
        <v>0</v>
      </c>
    </row>
    <row r="67" spans="1:48" x14ac:dyDescent="0.2">
      <c r="A67" s="2" t="str">
        <f>[2]Summary!A100</f>
        <v>Eric **</v>
      </c>
      <c r="B67" s="2" t="str">
        <f>[2]Summary!B100</f>
        <v>M</v>
      </c>
      <c r="C67" s="3">
        <f>[2]Summary!C100</f>
        <v>-80.5</v>
      </c>
      <c r="D67" s="2">
        <f>[2]Summary!D100</f>
        <v>65</v>
      </c>
      <c r="E67" s="3" t="str">
        <f>[2]Summary!E100</f>
        <v>Jacksonville</v>
      </c>
      <c r="F67" s="3">
        <f>[2]Summary!F100</f>
        <v>5</v>
      </c>
      <c r="G67" s="3" t="str">
        <f>[2]Summary!G100</f>
        <v>Miami</v>
      </c>
      <c r="H67" s="3">
        <f>[2]Summary!H100</f>
        <v>4</v>
      </c>
      <c r="I67" s="3" t="str">
        <f>[2]Summary!I100</f>
        <v>Baltimore</v>
      </c>
      <c r="J67" s="3">
        <f>[2]Summary!J100</f>
        <v>-8</v>
      </c>
      <c r="K67" s="3" t="str">
        <f>[2]Summary!K100</f>
        <v>Philadelphia</v>
      </c>
      <c r="L67" s="3">
        <f>[2]Summary!L100</f>
        <v>-5.5</v>
      </c>
      <c r="M67" s="3" t="str">
        <f>[2]Summary!M100</f>
        <v>Miami</v>
      </c>
      <c r="N67" s="3">
        <f>[2]Summary!N100</f>
        <v>3</v>
      </c>
      <c r="O67" s="3" t="str">
        <f>[2]Summary!O100</f>
        <v>San Francisco</v>
      </c>
      <c r="P67" s="3">
        <f>[2]Summary!P100</f>
        <v>-11.5</v>
      </c>
      <c r="Q67" s="3" t="str">
        <f>[2]Summary!Q100</f>
        <v>Buffalo</v>
      </c>
      <c r="R67" s="3">
        <f>[2]Summary!R100</f>
        <v>-12.5</v>
      </c>
      <c r="S67" s="3" t="str">
        <f>[2]Summary!S100</f>
        <v>Jacksonville</v>
      </c>
      <c r="T67" s="3">
        <f>[2]Summary!T100</f>
        <v>7.5</v>
      </c>
      <c r="U67" s="3" t="str">
        <f>[2]Summary!U100</f>
        <v>Cleveland</v>
      </c>
      <c r="V67" s="3">
        <f>[2]Summary!V100</f>
        <v>19.5</v>
      </c>
      <c r="W67" s="3" t="str">
        <f>[2]Summary!W100</f>
        <v>Baltimore</v>
      </c>
      <c r="X67" s="3">
        <f>[2]Summary!X100</f>
        <v>-8.5</v>
      </c>
      <c r="Y67" s="3" t="str">
        <f>[2]Summary!Y100</f>
        <v>Miami</v>
      </c>
      <c r="Z67" s="3">
        <f>[2]Summary!Z100</f>
        <v>-6.5</v>
      </c>
      <c r="AA67" s="3" t="str">
        <f>[2]Summary!AA100</f>
        <v>New Orleans</v>
      </c>
      <c r="AB67" s="3">
        <f>[2]Summary!AB100</f>
        <v>-9</v>
      </c>
      <c r="AC67" s="3" t="str">
        <f>[2]Summary!AC100</f>
        <v>Tampa Bay</v>
      </c>
      <c r="AD67" s="3">
        <f>[2]Summary!AD100</f>
        <v>-2</v>
      </c>
      <c r="AE67" s="3" t="str">
        <f>[2]Summary!AE100</f>
        <v>Houston</v>
      </c>
      <c r="AF67" s="3">
        <f>[2]Summary!AF100</f>
        <v>-27.5</v>
      </c>
      <c r="AG67" s="3" t="str">
        <f>[2]Summary!AG100</f>
        <v>Seattle</v>
      </c>
      <c r="AH67" s="3">
        <f>[2]Summary!AH100</f>
        <v>6</v>
      </c>
      <c r="AI67" s="3" t="str">
        <f>[2]Summary!AI100</f>
        <v>Buffalo</v>
      </c>
      <c r="AJ67" s="3">
        <f>[2]Summary!AJ100</f>
        <v>-10.5</v>
      </c>
      <c r="AK67" s="3" t="str">
        <f>[2]Summary!AK100</f>
        <v>LA Rams</v>
      </c>
      <c r="AL67" s="3">
        <f>[2]Summary!AL100</f>
        <v>-4.5</v>
      </c>
      <c r="AM67" s="3" t="str">
        <f>[2]Summary!AM100</f>
        <v>Denver</v>
      </c>
      <c r="AN67" s="3">
        <f>[2]Summary!AN100</f>
        <v>-10</v>
      </c>
      <c r="AO67" s="3" t="str">
        <f>[2]Summary!AO100</f>
        <v>No Pick 1</v>
      </c>
      <c r="AP67" s="3">
        <f>[2]Summary!AP100</f>
        <v>0</v>
      </c>
      <c r="AQ67" s="3" t="str">
        <f>[2]Summary!AQ100</f>
        <v>Houston</v>
      </c>
      <c r="AR67" s="3">
        <f>[2]Summary!AR100</f>
        <v>-14.5</v>
      </c>
      <c r="AS67" s="3" t="str">
        <f>[2]Summary!AS100</f>
        <v>No Pick 2</v>
      </c>
      <c r="AT67" s="3">
        <f>[2]Summary!AT100</f>
        <v>0</v>
      </c>
      <c r="AU67" s="3" t="str">
        <f>[2]Summary!AU100</f>
        <v>Kansas City</v>
      </c>
      <c r="AV67" s="3">
        <f>[2]Summary!AV100</f>
        <v>5</v>
      </c>
    </row>
    <row r="68" spans="1:48" x14ac:dyDescent="0.2">
      <c r="A68" s="2" t="str">
        <f>[2]Summary!A101</f>
        <v xml:space="preserve">James </v>
      </c>
      <c r="B68" s="2" t="str">
        <f>[2]Summary!B101</f>
        <v>M</v>
      </c>
      <c r="C68" s="3">
        <f>[2]Summary!C101</f>
        <v>57</v>
      </c>
      <c r="D68" s="2">
        <f>[2]Summary!D101</f>
        <v>66</v>
      </c>
      <c r="E68" s="3" t="str">
        <f>[2]Summary!E101</f>
        <v>Cincinnati</v>
      </c>
      <c r="F68" s="3">
        <f>[2]Summary!F101</f>
        <v>-23</v>
      </c>
      <c r="G68" s="3" t="str">
        <f>[2]Summary!G101</f>
        <v>Kansas City</v>
      </c>
      <c r="H68" s="3">
        <f>[2]Summary!H101</f>
        <v>4.5</v>
      </c>
      <c r="I68" s="3" t="str">
        <f>[2]Summary!I101</f>
        <v>Minnesota</v>
      </c>
      <c r="J68" s="3">
        <f>[2]Summary!J101</f>
        <v>-5</v>
      </c>
      <c r="K68" s="3" t="str">
        <f>[2]Summary!K101</f>
        <v>Chicago</v>
      </c>
      <c r="L68" s="3">
        <f>[2]Summary!L101</f>
        <v>0</v>
      </c>
      <c r="M68" s="3" t="str">
        <f>[2]Summary!M101</f>
        <v>LA Rams</v>
      </c>
      <c r="N68" s="3">
        <f>[2]Summary!N101</f>
        <v>-5</v>
      </c>
      <c r="O68" s="3" t="str">
        <f>[2]Summary!O101</f>
        <v>Houston</v>
      </c>
      <c r="P68" s="3">
        <f>[2]Summary!P101</f>
        <v>8.5</v>
      </c>
      <c r="Q68" s="3" t="str">
        <f>[2]Summary!Q101</f>
        <v>Philadelphia</v>
      </c>
      <c r="R68" s="3">
        <f>[2]Summary!R101</f>
        <v>11.5</v>
      </c>
      <c r="S68" s="3" t="str">
        <f>[2]Summary!S101</f>
        <v>New Orleans</v>
      </c>
      <c r="T68" s="3">
        <f>[2]Summary!T101</f>
        <v>10</v>
      </c>
      <c r="U68" s="3" t="str">
        <f>[2]Summary!U101</f>
        <v>Buffalo</v>
      </c>
      <c r="V68" s="3">
        <f>[2]Summary!V101</f>
        <v>-4</v>
      </c>
      <c r="W68" s="3" t="str">
        <f>[2]Summary!W101</f>
        <v>Pittsburgh</v>
      </c>
      <c r="X68" s="3">
        <f>[2]Summary!X101</f>
        <v>1</v>
      </c>
      <c r="Y68" s="3" t="str">
        <f>[2]Summary!Y101</f>
        <v>Tampa Bay</v>
      </c>
      <c r="Z68" s="3">
        <f>[2]Summary!Z101</f>
        <v>-1</v>
      </c>
      <c r="AA68" s="3" t="str">
        <f>[2]Summary!AA101</f>
        <v>Jacksonville</v>
      </c>
      <c r="AB68" s="3">
        <f>[2]Summary!AB101</f>
        <v>2</v>
      </c>
      <c r="AC68" s="3" t="str">
        <f>[2]Summary!AC101</f>
        <v>Indianapolis</v>
      </c>
      <c r="AD68" s="3">
        <f>[2]Summary!AD101</f>
        <v>2</v>
      </c>
      <c r="AE68" s="3" t="str">
        <f>[2]Summary!AE101</f>
        <v>Kansas City</v>
      </c>
      <c r="AF68" s="3">
        <f>[2]Summary!AF101</f>
        <v>-4.5</v>
      </c>
      <c r="AG68" s="3" t="str">
        <f>[2]Summary!AG101</f>
        <v>Buffalo</v>
      </c>
      <c r="AH68" s="3">
        <f>[2]Summary!AH101</f>
        <v>19</v>
      </c>
      <c r="AI68" s="3" t="str">
        <f>[2]Summary!AI101</f>
        <v>Miami</v>
      </c>
      <c r="AJ68" s="3">
        <f>[2]Summary!AJ101</f>
        <v>1</v>
      </c>
      <c r="AK68" s="3" t="str">
        <f>[2]Summary!AK101</f>
        <v>Baltimore</v>
      </c>
      <c r="AL68" s="3">
        <f>[2]Summary!AL101</f>
        <v>34</v>
      </c>
      <c r="AM68" s="3" t="str">
        <f>[2]Summary!AM101</f>
        <v>Buffalo</v>
      </c>
      <c r="AN68" s="3">
        <f>[2]Summary!AN101</f>
        <v>4.5</v>
      </c>
      <c r="AO68" s="3" t="str">
        <f>[2]Summary!AO101</f>
        <v>Detroit</v>
      </c>
      <c r="AP68" s="3">
        <f>[2]Summary!AP101</f>
        <v>-2</v>
      </c>
      <c r="AQ68" s="3" t="str">
        <f>[2]Summary!AQ101</f>
        <v>Buffalo</v>
      </c>
      <c r="AR68" s="3">
        <f>[2]Summary!AR101</f>
        <v>-5.5</v>
      </c>
      <c r="AS68" s="3" t="str">
        <f>[2]Summary!AS101</f>
        <v>Detroit</v>
      </c>
      <c r="AT68" s="3">
        <f>[2]Summary!AT101</f>
        <v>4</v>
      </c>
      <c r="AU68" s="3" t="str">
        <f>[2]Summary!AU101</f>
        <v>Kansas City</v>
      </c>
      <c r="AV68" s="3">
        <f>[2]Summary!AV101</f>
        <v>5</v>
      </c>
    </row>
    <row r="69" spans="1:48" x14ac:dyDescent="0.2">
      <c r="A69" s="2" t="str">
        <f>[2]Summary!A102</f>
        <v>Jill</v>
      </c>
      <c r="B69" s="2" t="str">
        <f>[2]Summary!B102</f>
        <v>M</v>
      </c>
      <c r="C69" s="3">
        <f>[2]Summary!C102</f>
        <v>-60.5</v>
      </c>
      <c r="D69" s="2">
        <f>[2]Summary!D102</f>
        <v>67</v>
      </c>
      <c r="E69" s="3" t="str">
        <f>[2]Summary!E102</f>
        <v>Jacksonville</v>
      </c>
      <c r="F69" s="3">
        <f>[2]Summary!F102</f>
        <v>5</v>
      </c>
      <c r="G69" s="3" t="str">
        <f>[2]Summary!G102</f>
        <v>Tampa Bay</v>
      </c>
      <c r="H69" s="3">
        <f>[2]Summary!H102</f>
        <v>7.5</v>
      </c>
      <c r="I69" s="3" t="str">
        <f>[2]Summary!I102</f>
        <v>San Francisco</v>
      </c>
      <c r="J69" s="3">
        <f>[2]Summary!J102</f>
        <v>7.5</v>
      </c>
      <c r="K69" s="3" t="str">
        <f>[2]Summary!K102</f>
        <v>Seattle</v>
      </c>
      <c r="L69" s="3">
        <f>[2]Summary!L102</f>
        <v>20</v>
      </c>
      <c r="M69" s="3" t="str">
        <f>[2]Summary!M102</f>
        <v>Buffalo</v>
      </c>
      <c r="N69" s="3">
        <f>[2]Summary!N102</f>
        <v>-10</v>
      </c>
      <c r="O69" s="3" t="str">
        <f>[2]Summary!O102</f>
        <v>San Francisco</v>
      </c>
      <c r="P69" s="3">
        <f>[2]Summary!P102</f>
        <v>-11.5</v>
      </c>
      <c r="Q69" s="3" t="str">
        <f>[2]Summary!Q102</f>
        <v>Cleveland</v>
      </c>
      <c r="R69" s="3">
        <f>[2]Summary!R102</f>
        <v>-2</v>
      </c>
      <c r="S69" s="3" t="str">
        <f>[2]Summary!S102</f>
        <v>Kansas City</v>
      </c>
      <c r="T69" s="3">
        <f>[2]Summary!T102</f>
        <v>-22</v>
      </c>
      <c r="U69" s="3" t="str">
        <f>[2]Summary!U102</f>
        <v>Indianapolis</v>
      </c>
      <c r="V69" s="3">
        <f>[2]Summary!V102</f>
        <v>11.5</v>
      </c>
      <c r="W69" s="3" t="str">
        <f>[2]Summary!W102</f>
        <v>Buffalo</v>
      </c>
      <c r="X69" s="3">
        <f>[2]Summary!X102</f>
        <v>-9</v>
      </c>
      <c r="Y69" s="3" t="str">
        <f>[2]Summary!Y102</f>
        <v>LA Chargers</v>
      </c>
      <c r="Z69" s="3">
        <f>[2]Summary!Z102</f>
        <v>-6</v>
      </c>
      <c r="AA69" s="3" t="str">
        <f>[2]Summary!AA102</f>
        <v>Minnesota</v>
      </c>
      <c r="AB69" s="3">
        <f>[2]Summary!AB102</f>
        <v>-5</v>
      </c>
      <c r="AC69" s="3" t="str">
        <f>[2]Summary!AC102</f>
        <v>Jacksonville</v>
      </c>
      <c r="AD69" s="3">
        <f>[2]Summary!AD102</f>
        <v>-12</v>
      </c>
      <c r="AE69" s="3" t="str">
        <f>[2]Summary!AE102</f>
        <v>Houston</v>
      </c>
      <c r="AF69" s="3">
        <f>[2]Summary!AF102</f>
        <v>-27.5</v>
      </c>
      <c r="AG69" s="3" t="str">
        <f>[2]Summary!AG102</f>
        <v>Atlanta</v>
      </c>
      <c r="AH69" s="3">
        <f>[2]Summary!AH102</f>
        <v>-5</v>
      </c>
      <c r="AI69" s="3" t="str">
        <f>[2]Summary!AI102</f>
        <v>Denver</v>
      </c>
      <c r="AJ69" s="3">
        <f>[2]Summary!AJ102</f>
        <v>-10</v>
      </c>
      <c r="AK69" s="3" t="str">
        <f>[2]Summary!AK102</f>
        <v>NY Giants</v>
      </c>
      <c r="AL69" s="3">
        <f>[2]Summary!AL102</f>
        <v>4.5</v>
      </c>
      <c r="AM69" s="3" t="str">
        <f>[2]Summary!AM102</f>
        <v>Carolina</v>
      </c>
      <c r="AN69" s="3">
        <f>[2]Summary!AN102</f>
        <v>-5</v>
      </c>
      <c r="AO69" s="3" t="str">
        <f>[2]Summary!AO102</f>
        <v>Green Bay</v>
      </c>
      <c r="AP69" s="3">
        <f>[2]Summary!AP102</f>
        <v>23</v>
      </c>
      <c r="AQ69" s="3" t="str">
        <f>[2]Summary!AQ102</f>
        <v>Buffalo</v>
      </c>
      <c r="AR69" s="3">
        <f>[2]Summary!AR102</f>
        <v>-5.5</v>
      </c>
      <c r="AS69" s="3" t="str">
        <f>[2]Summary!AS102</f>
        <v>San Francisco</v>
      </c>
      <c r="AT69" s="3">
        <f>[2]Summary!AT102</f>
        <v>-4</v>
      </c>
      <c r="AU69" s="3" t="str">
        <f>[2]Summary!AU102</f>
        <v>San Francisco</v>
      </c>
      <c r="AV69" s="3">
        <f>[2]Summary!AV102</f>
        <v>-5</v>
      </c>
    </row>
    <row r="70" spans="1:48" x14ac:dyDescent="0.2">
      <c r="A70" s="2" t="str">
        <f>[2]Summary!A103</f>
        <v xml:space="preserve">Krissy </v>
      </c>
      <c r="B70" s="2" t="str">
        <f>[2]Summary!B103</f>
        <v>M</v>
      </c>
      <c r="C70" s="3">
        <f>[2]Summary!C103</f>
        <v>-123.5</v>
      </c>
      <c r="D70" s="2">
        <f>[2]Summary!D103</f>
        <v>68</v>
      </c>
      <c r="E70" s="3" t="str">
        <f>[2]Summary!E103</f>
        <v>Denver</v>
      </c>
      <c r="F70" s="3">
        <f>[2]Summary!F103</f>
        <v>-4</v>
      </c>
      <c r="G70" s="3" t="str">
        <f>[2]Summary!G103</f>
        <v>Cleveland</v>
      </c>
      <c r="H70" s="3">
        <f>[2]Summary!H103</f>
        <v>-6.5</v>
      </c>
      <c r="I70" s="3" t="str">
        <f>[2]Summary!I103</f>
        <v>Denver</v>
      </c>
      <c r="J70" s="3">
        <f>[2]Summary!J103</f>
        <v>-43.5</v>
      </c>
      <c r="K70" s="3" t="str">
        <f>[2]Summary!K103</f>
        <v>Kansas City</v>
      </c>
      <c r="L70" s="3">
        <f>[2]Summary!L103</f>
        <v>-5</v>
      </c>
      <c r="M70" s="3" t="str">
        <f>[2]Summary!M103</f>
        <v>Buffalo</v>
      </c>
      <c r="N70" s="3">
        <f>[2]Summary!N103</f>
        <v>-10</v>
      </c>
      <c r="O70" s="3" t="str">
        <f>[2]Summary!O103</f>
        <v>Indianapolis</v>
      </c>
      <c r="P70" s="3">
        <f>[2]Summary!P103</f>
        <v>-13.5</v>
      </c>
      <c r="Q70" s="3" t="str">
        <f>[2]Summary!Q103</f>
        <v>Detroit</v>
      </c>
      <c r="R70" s="3">
        <f>[2]Summary!R103</f>
        <v>-29</v>
      </c>
      <c r="S70" s="3" t="str">
        <f>[2]Summary!S103</f>
        <v>Denver</v>
      </c>
      <c r="T70" s="3">
        <f>[2]Summary!T103</f>
        <v>22</v>
      </c>
      <c r="U70" s="3" t="str">
        <f>[2]Summary!U103</f>
        <v>Cleveland</v>
      </c>
      <c r="V70" s="3">
        <f>[2]Summary!V103</f>
        <v>19.5</v>
      </c>
      <c r="W70" s="3" t="str">
        <f>[2]Summary!W103</f>
        <v>Indianapolis</v>
      </c>
      <c r="X70" s="3">
        <f>[2]Summary!X103</f>
        <v>2</v>
      </c>
      <c r="Y70" s="3" t="str">
        <f>[2]Summary!Y103</f>
        <v>Houston</v>
      </c>
      <c r="Z70" s="3">
        <f>[2]Summary!Z103</f>
        <v>0</v>
      </c>
      <c r="AA70" s="3" t="str">
        <f>[2]Summary!AA103</f>
        <v>Detroit</v>
      </c>
      <c r="AB70" s="3">
        <f>[2]Summary!AB103</f>
        <v>-15.5</v>
      </c>
      <c r="AC70" s="3" t="str">
        <f>[2]Summary!AC103</f>
        <v>Atlanta</v>
      </c>
      <c r="AD70" s="3">
        <f>[2]Summary!AD103</f>
        <v>3</v>
      </c>
      <c r="AE70" s="3" t="str">
        <f>[2]Summary!AE103</f>
        <v>Jacksonville</v>
      </c>
      <c r="AF70" s="3">
        <f>[2]Summary!AF103</f>
        <v>-1</v>
      </c>
      <c r="AG70" s="3" t="str">
        <f>[2]Summary!AG103</f>
        <v>NY Giants</v>
      </c>
      <c r="AH70" s="3">
        <f>[2]Summary!AH103</f>
        <v>-13</v>
      </c>
      <c r="AI70" s="3" t="str">
        <f>[2]Summary!AI103</f>
        <v>Washington</v>
      </c>
      <c r="AJ70" s="3">
        <f>[2]Summary!AJ103</f>
        <v>1</v>
      </c>
      <c r="AK70" s="3" t="str">
        <f>[2]Summary!AK103</f>
        <v>Cincinnati</v>
      </c>
      <c r="AL70" s="3">
        <f>[2]Summary!AL103</f>
        <v>-1.5</v>
      </c>
      <c r="AM70" s="3" t="str">
        <f>[2]Summary!AM103</f>
        <v>Washington</v>
      </c>
      <c r="AN70" s="3">
        <f>[2]Summary!AN103</f>
        <v>-15</v>
      </c>
      <c r="AO70" s="3" t="str">
        <f>[2]Summary!AO103</f>
        <v>LA Rams</v>
      </c>
      <c r="AP70" s="3">
        <f>[2]Summary!AP103</f>
        <v>2</v>
      </c>
      <c r="AQ70" s="3" t="str">
        <f>[2]Summary!AQ103</f>
        <v>Houston</v>
      </c>
      <c r="AR70" s="3">
        <f>[2]Summary!AR103</f>
        <v>-14.5</v>
      </c>
      <c r="AS70" s="3" t="str">
        <f>[2]Summary!AS103</f>
        <v>Detroit</v>
      </c>
      <c r="AT70" s="3">
        <f>[2]Summary!AT103</f>
        <v>4</v>
      </c>
      <c r="AU70" s="3" t="str">
        <f>[2]Summary!AU103</f>
        <v>San Francisco</v>
      </c>
      <c r="AV70" s="3">
        <f>[2]Summary!AV103</f>
        <v>-5</v>
      </c>
    </row>
    <row r="71" spans="1:48" x14ac:dyDescent="0.2">
      <c r="A71" s="2" t="str">
        <f>[2]Summary!A104</f>
        <v xml:space="preserve">Mattmars </v>
      </c>
      <c r="B71" s="2" t="str">
        <f>[2]Summary!B104</f>
        <v>M</v>
      </c>
      <c r="C71" s="3">
        <f>[2]Summary!C104</f>
        <v>26</v>
      </c>
      <c r="D71" s="2">
        <f>[2]Summary!D104</f>
        <v>69</v>
      </c>
      <c r="E71" s="3" t="str">
        <f>[2]Summary!E104</f>
        <v>Baltimore</v>
      </c>
      <c r="F71" s="3">
        <f>[2]Summary!F104</f>
        <v>7</v>
      </c>
      <c r="G71" s="3" t="str">
        <f>[2]Summary!G104</f>
        <v>Tampa Bay</v>
      </c>
      <c r="H71" s="3">
        <f>[2]Summary!H104</f>
        <v>7.5</v>
      </c>
      <c r="I71" s="3" t="str">
        <f>[2]Summary!I104</f>
        <v>Baltimore</v>
      </c>
      <c r="J71" s="3">
        <f>[2]Summary!J104</f>
        <v>-8</v>
      </c>
      <c r="K71" s="3" t="str">
        <f>[2]Summary!K104</f>
        <v>Chicago</v>
      </c>
      <c r="L71" s="3">
        <f>[2]Summary!L104</f>
        <v>0</v>
      </c>
      <c r="M71" s="3" t="str">
        <f>[2]Summary!M104</f>
        <v>Green Bay</v>
      </c>
      <c r="N71" s="3">
        <f>[2]Summary!N104</f>
        <v>-5</v>
      </c>
      <c r="O71" s="3" t="str">
        <f>[2]Summary!O104</f>
        <v>San Francisco</v>
      </c>
      <c r="P71" s="3">
        <f>[2]Summary!P104</f>
        <v>-11.5</v>
      </c>
      <c r="Q71" s="3" t="str">
        <f>[2]Summary!Q104</f>
        <v>Green Bay</v>
      </c>
      <c r="R71" s="3">
        <f>[2]Summary!R104</f>
        <v>-3.5</v>
      </c>
      <c r="S71" s="3" t="str">
        <f>[2]Summary!S104</f>
        <v>LA Chargers</v>
      </c>
      <c r="T71" s="3">
        <f>[2]Summary!T104</f>
        <v>8</v>
      </c>
      <c r="U71" s="3" t="str">
        <f>[2]Summary!U104</f>
        <v>LA Chargers</v>
      </c>
      <c r="V71" s="3">
        <f>[2]Summary!V104</f>
        <v>17.5</v>
      </c>
      <c r="W71" s="3" t="str">
        <f>[2]Summary!W104</f>
        <v>Detroit</v>
      </c>
      <c r="X71" s="3">
        <f>[2]Summary!X104</f>
        <v>0</v>
      </c>
      <c r="Y71" s="3" t="str">
        <f>[2]Summary!Y104</f>
        <v>Jacksonville</v>
      </c>
      <c r="Z71" s="3">
        <f>[2]Summary!Z104</f>
        <v>13</v>
      </c>
      <c r="AA71" s="3" t="str">
        <f>[2]Summary!AA104</f>
        <v>Arizona</v>
      </c>
      <c r="AB71" s="3">
        <f>[2]Summary!AB104</f>
        <v>-21.5</v>
      </c>
      <c r="AC71" s="3" t="str">
        <f>[2]Summary!AC104</f>
        <v>Tampa Bay</v>
      </c>
      <c r="AD71" s="3">
        <f>[2]Summary!AD104</f>
        <v>-2</v>
      </c>
      <c r="AE71" s="3" t="str">
        <f>[2]Summary!AE104</f>
        <v>Cleveland</v>
      </c>
      <c r="AF71" s="3">
        <f>[2]Summary!AF104</f>
        <v>1</v>
      </c>
      <c r="AG71" s="3" t="str">
        <f>[2]Summary!AG104</f>
        <v>Indianapolis</v>
      </c>
      <c r="AH71" s="3">
        <f>[2]Summary!AH104</f>
        <v>15.5</v>
      </c>
      <c r="AI71" s="3" t="str">
        <f>[2]Summary!AI104</f>
        <v>NY Giants</v>
      </c>
      <c r="AJ71" s="3">
        <f>[2]Summary!AJ104</f>
        <v>5</v>
      </c>
      <c r="AK71" s="3" t="str">
        <f>[2]Summary!AK104</f>
        <v>Carolina</v>
      </c>
      <c r="AL71" s="3">
        <f>[2]Summary!AL104</f>
        <v>-20</v>
      </c>
      <c r="AM71" s="3" t="str">
        <f>[2]Summary!AM104</f>
        <v>Dallas</v>
      </c>
      <c r="AN71" s="3">
        <f>[2]Summary!AN104</f>
        <v>15</v>
      </c>
      <c r="AO71" s="3" t="str">
        <f>[2]Summary!AO104</f>
        <v>Houston</v>
      </c>
      <c r="AP71" s="3">
        <f>[2]Summary!AP104</f>
        <v>33.5</v>
      </c>
      <c r="AQ71" s="3" t="str">
        <f>[2]Summary!AQ104</f>
        <v>Houston</v>
      </c>
      <c r="AR71" s="3">
        <f>[2]Summary!AR104</f>
        <v>-14.5</v>
      </c>
      <c r="AS71" s="3" t="str">
        <f>[2]Summary!AS104</f>
        <v>Baltimore</v>
      </c>
      <c r="AT71" s="3">
        <f>[2]Summary!AT104</f>
        <v>-11</v>
      </c>
      <c r="AU71" s="3" t="str">
        <f>[2]Summary!AU104</f>
        <v>No Pick 1</v>
      </c>
      <c r="AV71" s="3">
        <f>[2]Summary!AV104</f>
        <v>0</v>
      </c>
    </row>
    <row r="72" spans="1:48" x14ac:dyDescent="0.2">
      <c r="A72" s="2" t="str">
        <f>[2]Summary!A105</f>
        <v>Mike</v>
      </c>
      <c r="B72" s="2" t="str">
        <f>[2]Summary!B105</f>
        <v>M</v>
      </c>
      <c r="C72" s="3">
        <f>[2]Summary!C105</f>
        <v>116</v>
      </c>
      <c r="D72" s="2">
        <f>[2]Summary!D105</f>
        <v>70</v>
      </c>
      <c r="E72" s="3" t="str">
        <f>[2]Summary!E105</f>
        <v>Washington</v>
      </c>
      <c r="F72" s="3">
        <f>[2]Summary!F105</f>
        <v>-3</v>
      </c>
      <c r="G72" s="3" t="str">
        <f>[2]Summary!G105</f>
        <v>Tampa Bay</v>
      </c>
      <c r="H72" s="3">
        <f>[2]Summary!H105</f>
        <v>7.5</v>
      </c>
      <c r="I72" s="3" t="str">
        <f>[2]Summary!I105</f>
        <v>Philadelphia</v>
      </c>
      <c r="J72" s="3">
        <f>[2]Summary!J105</f>
        <v>9.5</v>
      </c>
      <c r="K72" s="3" t="str">
        <f>[2]Summary!K105</f>
        <v>Dallas</v>
      </c>
      <c r="L72" s="3">
        <f>[2]Summary!L105</f>
        <v>28.5</v>
      </c>
      <c r="M72" s="3" t="str">
        <f>[2]Summary!M105</f>
        <v>Kansas City</v>
      </c>
      <c r="N72" s="3">
        <f>[2]Summary!N105</f>
        <v>3.5</v>
      </c>
      <c r="O72" s="3" t="str">
        <f>[2]Summary!O105</f>
        <v>Miami</v>
      </c>
      <c r="P72" s="3">
        <f>[2]Summary!P105</f>
        <v>7.5</v>
      </c>
      <c r="Q72" s="3" t="str">
        <f>[2]Summary!Q105</f>
        <v>Cleveland</v>
      </c>
      <c r="R72" s="3">
        <f>[2]Summary!R105</f>
        <v>-2</v>
      </c>
      <c r="S72" s="3" t="str">
        <f>[2]Summary!S105</f>
        <v>Baltimore</v>
      </c>
      <c r="T72" s="3">
        <f>[2]Summary!T105</f>
        <v>-2.5</v>
      </c>
      <c r="U72" s="3" t="str">
        <f>[2]Summary!U105</f>
        <v>Atlanta</v>
      </c>
      <c r="V72" s="3">
        <f>[2]Summary!V105</f>
        <v>-6.5</v>
      </c>
      <c r="W72" s="3" t="str">
        <f>[2]Summary!W105</f>
        <v>Pittsburgh</v>
      </c>
      <c r="X72" s="3">
        <f>[2]Summary!X105</f>
        <v>1</v>
      </c>
      <c r="Y72" s="3" t="str">
        <f>[2]Summary!Y105</f>
        <v>Dallas</v>
      </c>
      <c r="Z72" s="3">
        <f>[2]Summary!Z105</f>
        <v>12.5</v>
      </c>
      <c r="AA72" s="3" t="str">
        <f>[2]Summary!AA105</f>
        <v>San Francisco</v>
      </c>
      <c r="AB72" s="3">
        <f>[2]Summary!AB105</f>
        <v>11</v>
      </c>
      <c r="AC72" s="3" t="str">
        <f>[2]Summary!AC105</f>
        <v>LA Chargers</v>
      </c>
      <c r="AD72" s="3">
        <f>[2]Summary!AD105</f>
        <v>1</v>
      </c>
      <c r="AE72" s="3" t="str">
        <f>[2]Summary!AE105</f>
        <v>Dallas</v>
      </c>
      <c r="AF72" s="3">
        <f>[2]Summary!AF105</f>
        <v>16.5</v>
      </c>
      <c r="AG72" s="3" t="str">
        <f>[2]Summary!AG105</f>
        <v>Atlanta</v>
      </c>
      <c r="AH72" s="3">
        <f>[2]Summary!AH105</f>
        <v>-5</v>
      </c>
      <c r="AI72" s="3" t="str">
        <f>[2]Summary!AI105</f>
        <v>Green Bay</v>
      </c>
      <c r="AJ72" s="3">
        <f>[2]Summary!AJ105</f>
        <v>-1.5</v>
      </c>
      <c r="AK72" s="3" t="str">
        <f>[2]Summary!AK105</f>
        <v>LA Rams</v>
      </c>
      <c r="AL72" s="3">
        <f>[2]Summary!AL105</f>
        <v>-4.5</v>
      </c>
      <c r="AM72" s="3" t="str">
        <f>[2]Summary!AM105</f>
        <v>Tampa Bay</v>
      </c>
      <c r="AN72" s="3">
        <f>[2]Summary!AN105</f>
        <v>5</v>
      </c>
      <c r="AO72" s="3" t="str">
        <f>[2]Summary!AO105</f>
        <v>Kansas City</v>
      </c>
      <c r="AP72" s="3">
        <f>[2]Summary!AP105</f>
        <v>14.5</v>
      </c>
      <c r="AQ72" s="3" t="str">
        <f>[2]Summary!AQ105</f>
        <v>Green Bay</v>
      </c>
      <c r="AR72" s="3">
        <f>[2]Summary!AR105</f>
        <v>7</v>
      </c>
      <c r="AS72" s="3" t="str">
        <f>[2]Summary!AS105</f>
        <v>Kansas City</v>
      </c>
      <c r="AT72" s="3">
        <f>[2]Summary!AT105</f>
        <v>11</v>
      </c>
      <c r="AU72" s="3" t="str">
        <f>[2]Summary!AU105</f>
        <v>Kansas City</v>
      </c>
      <c r="AV72" s="3">
        <f>[2]Summary!AV105</f>
        <v>5</v>
      </c>
    </row>
    <row r="73" spans="1:48" x14ac:dyDescent="0.2">
      <c r="A73" s="2" t="str">
        <f>[2]Summary!A106</f>
        <v>Obbie6</v>
      </c>
      <c r="B73" s="2" t="str">
        <f>[2]Summary!B106</f>
        <v>M</v>
      </c>
      <c r="C73" s="3">
        <f>[2]Summary!C106</f>
        <v>22</v>
      </c>
      <c r="D73" s="2">
        <f>[2]Summary!D106</f>
        <v>71</v>
      </c>
      <c r="E73" s="3" t="str">
        <f>[2]Summary!E106</f>
        <v>New Orleans</v>
      </c>
      <c r="F73" s="3">
        <f>[2]Summary!F106</f>
        <v>-2</v>
      </c>
      <c r="G73" s="3" t="str">
        <f>[2]Summary!G106</f>
        <v>Kansas City</v>
      </c>
      <c r="H73" s="3">
        <f>[2]Summary!H106</f>
        <v>4.5</v>
      </c>
      <c r="I73" s="3" t="str">
        <f>[2]Summary!I106</f>
        <v>San Francisco</v>
      </c>
      <c r="J73" s="3">
        <f>[2]Summary!J106</f>
        <v>7.5</v>
      </c>
      <c r="K73" s="3" t="str">
        <f>[2]Summary!K106</f>
        <v>Dallas</v>
      </c>
      <c r="L73" s="3">
        <f>[2]Summary!L106</f>
        <v>28.5</v>
      </c>
      <c r="M73" s="3" t="str">
        <f>[2]Summary!M106</f>
        <v>Buffalo</v>
      </c>
      <c r="N73" s="3">
        <f>[2]Summary!N106</f>
        <v>-10</v>
      </c>
      <c r="O73" s="3" t="str">
        <f>[2]Summary!O106</f>
        <v>Cincinnati</v>
      </c>
      <c r="P73" s="3">
        <f>[2]Summary!P106</f>
        <v>1</v>
      </c>
      <c r="Q73" s="3" t="str">
        <f>[2]Summary!Q106</f>
        <v>Kansas City</v>
      </c>
      <c r="R73" s="3">
        <f>[2]Summary!R106</f>
        <v>9</v>
      </c>
      <c r="S73" s="3" t="str">
        <f>[2]Summary!S106</f>
        <v>Philadelphia</v>
      </c>
      <c r="T73" s="3">
        <f>[2]Summary!T106</f>
        <v>0</v>
      </c>
      <c r="U73" s="3" t="str">
        <f>[2]Summary!U106</f>
        <v>Cincinnati</v>
      </c>
      <c r="V73" s="3">
        <f>[2]Summary!V106</f>
        <v>4</v>
      </c>
      <c r="W73" s="3" t="str">
        <f>[2]Summary!W106</f>
        <v>Baltimore</v>
      </c>
      <c r="X73" s="3">
        <f>[2]Summary!X106</f>
        <v>-8.5</v>
      </c>
      <c r="Y73" s="3" t="str">
        <f>[2]Summary!Y106</f>
        <v>Jacksonville</v>
      </c>
      <c r="Z73" s="3">
        <f>[2]Summary!Z106</f>
        <v>13</v>
      </c>
      <c r="AA73" s="3" t="str">
        <f>[2]Summary!AA106</f>
        <v>Dallas</v>
      </c>
      <c r="AB73" s="3">
        <f>[2]Summary!AB106</f>
        <v>21.5</v>
      </c>
      <c r="AC73" s="3" t="str">
        <f>[2]Summary!AC106</f>
        <v>Pittsburgh</v>
      </c>
      <c r="AD73" s="3">
        <f>[2]Summary!AD106</f>
        <v>-19.5</v>
      </c>
      <c r="AE73" s="3" t="str">
        <f>[2]Summary!AE106</f>
        <v>Baltimore</v>
      </c>
      <c r="AF73" s="3">
        <f>[2]Summary!AF106</f>
        <v>-1.5</v>
      </c>
      <c r="AG73" s="3" t="str">
        <f>[2]Summary!AG106</f>
        <v>Kansas City</v>
      </c>
      <c r="AH73" s="3">
        <f>[2]Summary!AH106</f>
        <v>2.5</v>
      </c>
      <c r="AI73" s="3" t="str">
        <f>[2]Summary!AI106</f>
        <v>Dallas</v>
      </c>
      <c r="AJ73" s="3">
        <f>[2]Summary!AJ106</f>
        <v>-1</v>
      </c>
      <c r="AK73" s="3" t="str">
        <f>[2]Summary!AK106</f>
        <v>Dallas</v>
      </c>
      <c r="AL73" s="3">
        <f>[2]Summary!AL106</f>
        <v>-4.5</v>
      </c>
      <c r="AM73" s="3" t="str">
        <f>[2]Summary!AM106</f>
        <v>Detroit</v>
      </c>
      <c r="AN73" s="3">
        <f>[2]Summary!AN106</f>
        <v>6.5</v>
      </c>
      <c r="AO73" s="3" t="str">
        <f>[2]Summary!AO106</f>
        <v>Dallas</v>
      </c>
      <c r="AP73" s="3">
        <f>[2]Summary!AP106</f>
        <v>-23</v>
      </c>
      <c r="AQ73" s="3" t="str">
        <f>[2]Summary!AQ106</f>
        <v>San Francisco</v>
      </c>
      <c r="AR73" s="3">
        <f>[2]Summary!AR106</f>
        <v>-7</v>
      </c>
      <c r="AS73" s="3" t="str">
        <f>[2]Summary!AS106</f>
        <v>San Francisco</v>
      </c>
      <c r="AT73" s="3">
        <f>[2]Summary!AT106</f>
        <v>-4</v>
      </c>
      <c r="AU73" s="3" t="str">
        <f>[2]Summary!AU106</f>
        <v>Kansas City</v>
      </c>
      <c r="AV73" s="3">
        <f>[2]Summary!AV106</f>
        <v>5</v>
      </c>
    </row>
    <row r="74" spans="1:48" x14ac:dyDescent="0.2">
      <c r="A74" s="2" t="str">
        <f>[2]Summary!A107</f>
        <v>Tim ***DQ</v>
      </c>
      <c r="B74" s="2" t="str">
        <f>[2]Summary!B107</f>
        <v>M</v>
      </c>
      <c r="C74" s="3">
        <f>[2]Summary!C107</f>
        <v>-63.5</v>
      </c>
      <c r="D74" s="2">
        <f>[2]Summary!D107</f>
        <v>72</v>
      </c>
      <c r="E74" s="3" t="str">
        <f>[2]Summary!E107</f>
        <v>Kansas City</v>
      </c>
      <c r="F74" s="3">
        <f>[2]Summary!F107</f>
        <v>-5</v>
      </c>
      <c r="G74" s="3" t="str">
        <f>[2]Summary!G107</f>
        <v>Kansas City</v>
      </c>
      <c r="H74" s="3">
        <f>[2]Summary!H107</f>
        <v>4.5</v>
      </c>
      <c r="I74" s="3" t="str">
        <f>[2]Summary!I107</f>
        <v>Minnesota</v>
      </c>
      <c r="J74" s="3">
        <f>[2]Summary!J107</f>
        <v>-5</v>
      </c>
      <c r="K74" s="3" t="str">
        <f>[2]Summary!K107</f>
        <v>New Orleans</v>
      </c>
      <c r="L74" s="3">
        <f>[2]Summary!L107</f>
        <v>-20.5</v>
      </c>
      <c r="M74" s="3" t="str">
        <f>[2]Summary!M107</f>
        <v>Cincinnati</v>
      </c>
      <c r="N74" s="3">
        <f>[2]Summary!N107</f>
        <v>11</v>
      </c>
      <c r="O74" s="3" t="str">
        <f>[2]Summary!O107</f>
        <v>New Orleans</v>
      </c>
      <c r="P74" s="3">
        <f>[2]Summary!P107</f>
        <v>-8.5</v>
      </c>
      <c r="Q74" s="3" t="str">
        <f>[2]Summary!Q107</f>
        <v>Detroit</v>
      </c>
      <c r="R74" s="3">
        <f>[2]Summary!R107</f>
        <v>-29</v>
      </c>
      <c r="S74" s="3" t="str">
        <f>[2]Summary!S107</f>
        <v>Dallas</v>
      </c>
      <c r="T74" s="3">
        <f>[2]Summary!T107</f>
        <v>16.5</v>
      </c>
      <c r="U74" s="3" t="str">
        <f>[2]Summary!U107</f>
        <v>Tampa Bay</v>
      </c>
      <c r="V74" s="3">
        <f>[2]Summary!V107</f>
        <v>1</v>
      </c>
      <c r="W74" s="3" t="str">
        <f>[2]Summary!W107</f>
        <v>Baltimore</v>
      </c>
      <c r="X74" s="3">
        <f>[2]Summary!X107</f>
        <v>-8.5</v>
      </c>
      <c r="Y74" s="3" t="str">
        <f>[2]Summary!Y107</f>
        <v>Kansas City</v>
      </c>
      <c r="Z74" s="3">
        <f>[2]Summary!Z107</f>
        <v>-6.5</v>
      </c>
      <c r="AA74" s="3" t="str">
        <f>[2]Summary!AA107</f>
        <v>Philadelphia</v>
      </c>
      <c r="AB74" s="3">
        <f>[2]Summary!AB107</f>
        <v>0</v>
      </c>
      <c r="AC74" s="3" t="str">
        <f>[2]Summary!AC107</f>
        <v>No Pick 1</v>
      </c>
      <c r="AD74" s="3">
        <f>[2]Summary!AD107</f>
        <v>0</v>
      </c>
      <c r="AE74" s="3" t="str">
        <f>[2]Summary!AE107</f>
        <v>Atlanta</v>
      </c>
      <c r="AF74" s="3">
        <f>[2]Summary!AF107</f>
        <v>-5.5</v>
      </c>
      <c r="AG74" s="3" t="str">
        <f>[2]Summary!AG107</f>
        <v>Cincinnati</v>
      </c>
      <c r="AH74" s="3">
        <f>[2]Summary!AH107</f>
        <v>0</v>
      </c>
      <c r="AI74" s="3" t="str">
        <f>[2]Summary!AI107</f>
        <v>Detroit</v>
      </c>
      <c r="AJ74" s="3">
        <f>[2]Summary!AJ107</f>
        <v>3</v>
      </c>
      <c r="AK74" s="3" t="str">
        <f>[2]Summary!AK107</f>
        <v>Dallas</v>
      </c>
      <c r="AL74" s="3">
        <f>[2]Summary!AL107</f>
        <v>-4.5</v>
      </c>
      <c r="AM74" s="3" t="str">
        <f>[2]Summary!AM107</f>
        <v>Minnesota</v>
      </c>
      <c r="AN74" s="3">
        <f>[2]Summary!AN107</f>
        <v>-6.5</v>
      </c>
      <c r="AO74" s="3" t="str">
        <f>[2]Summary!AO107</f>
        <v>No Pick 2</v>
      </c>
      <c r="AP74" s="3">
        <f>[2]Summary!AP107</f>
        <v>0</v>
      </c>
      <c r="AQ74" s="3" t="str">
        <f>[2]Summary!AQ107</f>
        <v>No Pick 3 DQ</v>
      </c>
      <c r="AR74" s="3">
        <f>[2]Summary!AR107</f>
        <v>0</v>
      </c>
      <c r="AS74" s="3" t="str">
        <f>[2]Summary!AS107</f>
        <v>DQ</v>
      </c>
      <c r="AT74" s="3">
        <f>[2]Summary!AT107</f>
        <v>0</v>
      </c>
      <c r="AU74" s="3" t="str">
        <f>[2]Summary!AU107</f>
        <v>DQ</v>
      </c>
      <c r="AV74" s="3">
        <f>[2]Summary!AV107</f>
        <v>0</v>
      </c>
    </row>
    <row r="75" spans="1:48" x14ac:dyDescent="0.2">
      <c r="A75" s="2" t="str">
        <f>[2]Summary!A108</f>
        <v>John *</v>
      </c>
      <c r="B75" s="2" t="str">
        <f>[2]Summary!B108</f>
        <v>Mc</v>
      </c>
      <c r="C75" s="3">
        <f>[2]Summary!C108</f>
        <v>-19</v>
      </c>
      <c r="D75" s="2">
        <f>[2]Summary!D108</f>
        <v>73</v>
      </c>
      <c r="E75" s="3" t="str">
        <f>[2]Summary!E108</f>
        <v>Minnesota</v>
      </c>
      <c r="F75" s="3">
        <f>[2]Summary!F108</f>
        <v>-8</v>
      </c>
      <c r="G75" s="3" t="str">
        <f>[2]Summary!G108</f>
        <v>NY Jets</v>
      </c>
      <c r="H75" s="3">
        <f>[2]Summary!H108</f>
        <v>-11</v>
      </c>
      <c r="I75" s="3" t="str">
        <f>[2]Summary!I108</f>
        <v>Buffalo</v>
      </c>
      <c r="J75" s="3">
        <f>[2]Summary!J108</f>
        <v>28.5</v>
      </c>
      <c r="K75" s="3" t="str">
        <f>[2]Summary!K108</f>
        <v>Kansas City</v>
      </c>
      <c r="L75" s="3">
        <f>[2]Summary!L108</f>
        <v>-5</v>
      </c>
      <c r="M75" s="3" t="str">
        <f>[2]Summary!M108</f>
        <v>Philadelphia</v>
      </c>
      <c r="N75" s="3">
        <f>[2]Summary!N108</f>
        <v>5</v>
      </c>
      <c r="O75" s="3" t="str">
        <f>[2]Summary!O108</f>
        <v>Cincinnati</v>
      </c>
      <c r="P75" s="3">
        <f>[2]Summary!P108</f>
        <v>1</v>
      </c>
      <c r="Q75" s="3" t="str">
        <f>[2]Summary!Q108</f>
        <v>Detroit</v>
      </c>
      <c r="R75" s="3">
        <f>[2]Summary!R108</f>
        <v>-29</v>
      </c>
      <c r="S75" s="3" t="str">
        <f>[2]Summary!S108</f>
        <v>San Francisco</v>
      </c>
      <c r="T75" s="3">
        <f>[2]Summary!T108</f>
        <v>-18</v>
      </c>
      <c r="U75" s="3" t="str">
        <f>[2]Summary!U108</f>
        <v>Baltimore</v>
      </c>
      <c r="V75" s="3">
        <f>[2]Summary!V108</f>
        <v>28</v>
      </c>
      <c r="W75" s="3" t="str">
        <f>[2]Summary!W108</f>
        <v>Pittsburgh</v>
      </c>
      <c r="X75" s="3">
        <f>[2]Summary!X108</f>
        <v>1</v>
      </c>
      <c r="Y75" s="3" t="str">
        <f>[2]Summary!Y108</f>
        <v>Jacksonville</v>
      </c>
      <c r="Z75" s="3">
        <f>[2]Summary!Z108</f>
        <v>13</v>
      </c>
      <c r="AA75" s="3" t="str">
        <f>[2]Summary!AA108</f>
        <v>Minnesota</v>
      </c>
      <c r="AB75" s="3">
        <f>[2]Summary!AB108</f>
        <v>-5</v>
      </c>
      <c r="AC75" s="3" t="str">
        <f>[2]Summary!AC108</f>
        <v>Dallas</v>
      </c>
      <c r="AD75" s="3">
        <f>[2]Summary!AD108</f>
        <v>-3.5</v>
      </c>
      <c r="AE75" s="3" t="str">
        <f>[2]Summary!AE108</f>
        <v>Kansas City</v>
      </c>
      <c r="AF75" s="3">
        <f>[2]Summary!AF108</f>
        <v>-4.5</v>
      </c>
      <c r="AG75" s="3" t="str">
        <f>[2]Summary!AG108</f>
        <v>Kansas City</v>
      </c>
      <c r="AH75" s="3">
        <f>[2]Summary!AH108</f>
        <v>2.5</v>
      </c>
      <c r="AI75" s="3" t="str">
        <f>[2]Summary!AI108</f>
        <v>Minnesota</v>
      </c>
      <c r="AJ75" s="3">
        <f>[2]Summary!AJ108</f>
        <v>-3</v>
      </c>
      <c r="AK75" s="3" t="str">
        <f>[2]Summary!AK108</f>
        <v>Dallas</v>
      </c>
      <c r="AL75" s="3">
        <f>[2]Summary!AL108</f>
        <v>-4.5</v>
      </c>
      <c r="AM75" s="3" t="str">
        <f>[2]Summary!AM108</f>
        <v>San Francisco</v>
      </c>
      <c r="AN75" s="3">
        <f>[2]Summary!AN108</f>
        <v>-5.5</v>
      </c>
      <c r="AO75" s="3" t="str">
        <f>[2]Summary!AO108</f>
        <v>No pick 1</v>
      </c>
      <c r="AP75" s="3">
        <f>[2]Summary!AP108</f>
        <v>0</v>
      </c>
      <c r="AQ75" s="3" t="str">
        <f>[2]Summary!AQ108</f>
        <v>Tampa Bay</v>
      </c>
      <c r="AR75" s="3">
        <f>[2]Summary!AR108</f>
        <v>-2</v>
      </c>
      <c r="AS75" s="3" t="str">
        <f>[2]Summary!AS108</f>
        <v>San Francisco</v>
      </c>
      <c r="AT75" s="3">
        <f>[2]Summary!AT108</f>
        <v>-4</v>
      </c>
      <c r="AU75" s="3" t="str">
        <f>[2]Summary!AU108</f>
        <v>Kansas City</v>
      </c>
      <c r="AV75" s="3">
        <f>[2]Summary!AV108</f>
        <v>5</v>
      </c>
    </row>
    <row r="76" spans="1:48" x14ac:dyDescent="0.2">
      <c r="A76" s="2" t="str">
        <f>[2]Summary!A109</f>
        <v>Mark</v>
      </c>
      <c r="B76" s="2" t="str">
        <f>[2]Summary!B109</f>
        <v>Mc</v>
      </c>
      <c r="C76" s="3">
        <f>[2]Summary!C109</f>
        <v>-63</v>
      </c>
      <c r="D76" s="2">
        <f>[2]Summary!D109</f>
        <v>74</v>
      </c>
      <c r="E76" s="3" t="str">
        <f>[2]Summary!E109</f>
        <v>Cincinnati</v>
      </c>
      <c r="F76" s="3">
        <f>[2]Summary!F109</f>
        <v>-23</v>
      </c>
      <c r="G76" s="3" t="str">
        <f>[2]Summary!G109</f>
        <v>Indianapolis</v>
      </c>
      <c r="H76" s="3">
        <f>[2]Summary!H109</f>
        <v>12.5</v>
      </c>
      <c r="I76" s="3" t="str">
        <f>[2]Summary!I109</f>
        <v>Seattle</v>
      </c>
      <c r="J76" s="3">
        <f>[2]Summary!J109</f>
        <v>3.5</v>
      </c>
      <c r="K76" s="3" t="str">
        <f>[2]Summary!K109</f>
        <v>Dallas</v>
      </c>
      <c r="L76" s="3">
        <f>[2]Summary!L109</f>
        <v>28.5</v>
      </c>
      <c r="M76" s="3" t="str">
        <f>[2]Summary!M109</f>
        <v>New England</v>
      </c>
      <c r="N76" s="3">
        <f>[2]Summary!N109</f>
        <v>-33</v>
      </c>
      <c r="O76" s="3" t="str">
        <f>[2]Summary!O109</f>
        <v>Dallas</v>
      </c>
      <c r="P76" s="3">
        <f>[2]Summary!P109</f>
        <v>0.5</v>
      </c>
      <c r="Q76" s="3" t="str">
        <f>[2]Summary!Q109</f>
        <v>Miami</v>
      </c>
      <c r="R76" s="3">
        <f>[2]Summary!R109</f>
        <v>-11.5</v>
      </c>
      <c r="S76" s="3" t="str">
        <f>[2]Summary!S109</f>
        <v>Philadelphia</v>
      </c>
      <c r="T76" s="3">
        <f>[2]Summary!T109</f>
        <v>0</v>
      </c>
      <c r="U76" s="3" t="str">
        <f>[2]Summary!U109</f>
        <v>NY Jets</v>
      </c>
      <c r="V76" s="3">
        <f>[2]Summary!V109</f>
        <v>-17.5</v>
      </c>
      <c r="W76" s="3" t="str">
        <f>[2]Summary!W109</f>
        <v>LV Raiders</v>
      </c>
      <c r="X76" s="3">
        <f>[2]Summary!X109</f>
        <v>5</v>
      </c>
      <c r="Y76" s="3" t="str">
        <f>[2]Summary!Y109</f>
        <v>Philadelphia</v>
      </c>
      <c r="Z76" s="3">
        <f>[2]Summary!Z109</f>
        <v>6.5</v>
      </c>
      <c r="AA76" s="3" t="str">
        <f>[2]Summary!AA109</f>
        <v>Kansas City</v>
      </c>
      <c r="AB76" s="3">
        <f>[2]Summary!AB109</f>
        <v>6</v>
      </c>
      <c r="AC76" s="3" t="str">
        <f>[2]Summary!AC109</f>
        <v>Philadelphia</v>
      </c>
      <c r="AD76" s="3">
        <f>[2]Summary!AD109</f>
        <v>-20</v>
      </c>
      <c r="AE76" s="3" t="str">
        <f>[2]Summary!AE109</f>
        <v>Cincinnati</v>
      </c>
      <c r="AF76" s="3">
        <f>[2]Summary!AF109</f>
        <v>18</v>
      </c>
      <c r="AG76" s="3" t="str">
        <f>[2]Summary!AG109</f>
        <v>Dallas</v>
      </c>
      <c r="AH76" s="3">
        <f>[2]Summary!AH109</f>
        <v>-19</v>
      </c>
      <c r="AI76" s="3" t="str">
        <f>[2]Summary!AI109</f>
        <v>Cleveland</v>
      </c>
      <c r="AJ76" s="3">
        <f>[2]Summary!AJ109</f>
        <v>11</v>
      </c>
      <c r="AK76" s="3" t="str">
        <f>[2]Summary!AK109</f>
        <v>New England</v>
      </c>
      <c r="AL76" s="3">
        <f>[2]Summary!AL109</f>
        <v>7</v>
      </c>
      <c r="AM76" s="3" t="str">
        <f>[2]Summary!AM109</f>
        <v>Tampa Bay</v>
      </c>
      <c r="AN76" s="3">
        <f>[2]Summary!AN109</f>
        <v>5</v>
      </c>
      <c r="AO76" s="3" t="str">
        <f>[2]Summary!AO109</f>
        <v>Cleveland</v>
      </c>
      <c r="AP76" s="3">
        <f>[2]Summary!AP109</f>
        <v>-33.5</v>
      </c>
      <c r="AQ76" s="3" t="str">
        <f>[2]Summary!AQ109</f>
        <v>Green Bay</v>
      </c>
      <c r="AR76" s="3">
        <f>[2]Summary!AR109</f>
        <v>7</v>
      </c>
      <c r="AS76" s="3" t="str">
        <f>[2]Summary!AS109</f>
        <v>Baltimore</v>
      </c>
      <c r="AT76" s="3">
        <f>[2]Summary!AT109</f>
        <v>-11</v>
      </c>
      <c r="AU76" s="3" t="str">
        <f>[2]Summary!AU109</f>
        <v>San Francisco</v>
      </c>
      <c r="AV76" s="3">
        <f>[2]Summary!AV109</f>
        <v>-5</v>
      </c>
    </row>
    <row r="77" spans="1:48" x14ac:dyDescent="0.2">
      <c r="A77" s="2" t="str">
        <f>[2]Summary!A110</f>
        <v>38 Special</v>
      </c>
      <c r="B77" s="2" t="str">
        <f>[2]Summary!B110</f>
        <v>N</v>
      </c>
      <c r="C77" s="3">
        <f>[2]Summary!C110</f>
        <v>10</v>
      </c>
      <c r="D77" s="2">
        <f>[2]Summary!D110</f>
        <v>75</v>
      </c>
      <c r="E77" s="3" t="str">
        <f>[2]Summary!E110</f>
        <v>Minnesota</v>
      </c>
      <c r="F77" s="3">
        <f>[2]Summary!F110</f>
        <v>-8</v>
      </c>
      <c r="G77" s="3" t="str">
        <f>[2]Summary!G110</f>
        <v>Jacksonville</v>
      </c>
      <c r="H77" s="3">
        <f>[2]Summary!H110</f>
        <v>-4.5</v>
      </c>
      <c r="I77" s="3" t="str">
        <f>[2]Summary!I110</f>
        <v>Green Bay</v>
      </c>
      <c r="J77" s="3">
        <f>[2]Summary!J110</f>
        <v>-0.5</v>
      </c>
      <c r="K77" s="3" t="str">
        <f>[2]Summary!K110</f>
        <v>Tennessee</v>
      </c>
      <c r="L77" s="3">
        <f>[2]Summary!L110</f>
        <v>26.5</v>
      </c>
      <c r="M77" s="3" t="str">
        <f>[2]Summary!M110</f>
        <v>New England</v>
      </c>
      <c r="N77" s="3">
        <f>[2]Summary!N110</f>
        <v>-33</v>
      </c>
      <c r="O77" s="3" t="str">
        <f>[2]Summary!O110</f>
        <v>Tampa Bay</v>
      </c>
      <c r="P77" s="3">
        <f>[2]Summary!P110</f>
        <v>-11</v>
      </c>
      <c r="Q77" s="3" t="str">
        <f>[2]Summary!Q110</f>
        <v>Indianapolis</v>
      </c>
      <c r="R77" s="3">
        <f>[2]Summary!R110</f>
        <v>2</v>
      </c>
      <c r="S77" s="3" t="str">
        <f>[2]Summary!S110</f>
        <v>Denver</v>
      </c>
      <c r="T77" s="3">
        <f>[2]Summary!T110</f>
        <v>22</v>
      </c>
      <c r="U77" s="3" t="str">
        <f>[2]Summary!U110</f>
        <v>Green Bay</v>
      </c>
      <c r="V77" s="3">
        <f>[2]Summary!V110</f>
        <v>14</v>
      </c>
      <c r="W77" s="3" t="str">
        <f>[2]Summary!W110</f>
        <v>Jacksonville</v>
      </c>
      <c r="X77" s="3">
        <f>[2]Summary!X110</f>
        <v>-28</v>
      </c>
      <c r="Y77" s="3" t="str">
        <f>[2]Summary!Y110</f>
        <v>Houston</v>
      </c>
      <c r="Z77" s="3">
        <f>[2]Summary!Z110</f>
        <v>0</v>
      </c>
      <c r="AA77" s="3" t="str">
        <f>[2]Summary!AA110</f>
        <v>Atlanta</v>
      </c>
      <c r="AB77" s="3">
        <f>[2]Summary!AB110</f>
        <v>9</v>
      </c>
      <c r="AC77" s="3" t="str">
        <f>[2]Summary!AC110</f>
        <v>Philadelphia</v>
      </c>
      <c r="AD77" s="3">
        <f>[2]Summary!AD110</f>
        <v>-20</v>
      </c>
      <c r="AE77" s="3" t="str">
        <f>[2]Summary!AE110</f>
        <v>New Orleans</v>
      </c>
      <c r="AF77" s="3">
        <f>[2]Summary!AF110</f>
        <v>17.5</v>
      </c>
      <c r="AG77" s="3" t="str">
        <f>[2]Summary!AG110</f>
        <v>Cleveland</v>
      </c>
      <c r="AH77" s="3">
        <f>[2]Summary!AH110</f>
        <v>0</v>
      </c>
      <c r="AI77" s="3" t="str">
        <f>[2]Summary!AI110</f>
        <v>Tennessee</v>
      </c>
      <c r="AJ77" s="3">
        <f>[2]Summary!AJ110</f>
        <v>0.5</v>
      </c>
      <c r="AK77" s="3" t="str">
        <f>[2]Summary!AK110</f>
        <v>Denver</v>
      </c>
      <c r="AL77" s="3">
        <f>[2]Summary!AL110</f>
        <v>3.5</v>
      </c>
      <c r="AM77" s="3" t="str">
        <f>[2]Summary!AM110</f>
        <v>Miami</v>
      </c>
      <c r="AN77" s="3">
        <f>[2]Summary!AN110</f>
        <v>-4.5</v>
      </c>
      <c r="AO77" s="3" t="str">
        <f>[2]Summary!AO110</f>
        <v>Houston</v>
      </c>
      <c r="AP77" s="3">
        <f>[2]Summary!AP110</f>
        <v>33.5</v>
      </c>
      <c r="AQ77" s="3" t="str">
        <f>[2]Summary!AQ110</f>
        <v>Green Bay</v>
      </c>
      <c r="AR77" s="3">
        <f>[2]Summary!AR110</f>
        <v>7</v>
      </c>
      <c r="AS77" s="3" t="str">
        <f>[2]Summary!AS110</f>
        <v>Baltimore</v>
      </c>
      <c r="AT77" s="3">
        <f>[2]Summary!AT110</f>
        <v>-11</v>
      </c>
      <c r="AU77" s="3" t="str">
        <f>[2]Summary!AU110</f>
        <v>San Francisco</v>
      </c>
      <c r="AV77" s="3">
        <f>[2]Summary!AV110</f>
        <v>-5</v>
      </c>
    </row>
    <row r="78" spans="1:48" x14ac:dyDescent="0.2">
      <c r="A78" s="2" t="str">
        <f>[2]Summary!A111</f>
        <v>Scot *</v>
      </c>
      <c r="B78" s="2" t="str">
        <f>[2]Summary!B111</f>
        <v>N</v>
      </c>
      <c r="C78" s="3">
        <f>[2]Summary!C111</f>
        <v>-20</v>
      </c>
      <c r="D78" s="2">
        <f>[2]Summary!D111</f>
        <v>76</v>
      </c>
      <c r="E78" s="3" t="str">
        <f>[2]Summary!E111</f>
        <v>Denver</v>
      </c>
      <c r="F78" s="3">
        <f>[2]Summary!F111</f>
        <v>-4</v>
      </c>
      <c r="G78" s="3" t="str">
        <f>[2]Summary!G111</f>
        <v>Denver</v>
      </c>
      <c r="H78" s="3">
        <f>[2]Summary!H111</f>
        <v>-5.5</v>
      </c>
      <c r="I78" s="3" t="str">
        <f>[2]Summary!I111</f>
        <v>Minnesota</v>
      </c>
      <c r="J78" s="3">
        <f>[2]Summary!J111</f>
        <v>-5</v>
      </c>
      <c r="K78" s="3" t="str">
        <f>[2]Summary!K111</f>
        <v>NY Giants</v>
      </c>
      <c r="L78" s="3">
        <f>[2]Summary!L111</f>
        <v>-20</v>
      </c>
      <c r="M78" s="3" t="str">
        <f>[2]Summary!M111</f>
        <v>Denver</v>
      </c>
      <c r="N78" s="3">
        <f>[2]Summary!N111</f>
        <v>-12.5</v>
      </c>
      <c r="O78" s="3" t="str">
        <f>[2]Summary!O111</f>
        <v>Kansas City</v>
      </c>
      <c r="P78" s="3">
        <f>[2]Summary!P111</f>
        <v>0.5</v>
      </c>
      <c r="Q78" s="3" t="str">
        <f>[2]Summary!Q111</f>
        <v>Philadelphia</v>
      </c>
      <c r="R78" s="3">
        <f>[2]Summary!R111</f>
        <v>11.5</v>
      </c>
      <c r="S78" s="3" t="str">
        <f>[2]Summary!S111</f>
        <v>NY Jets</v>
      </c>
      <c r="T78" s="3">
        <f>[2]Summary!T111</f>
        <v>0.5</v>
      </c>
      <c r="U78" s="3" t="str">
        <f>[2]Summary!U111</f>
        <v>New Orleans</v>
      </c>
      <c r="V78" s="3">
        <f>[2]Summary!V111</f>
        <v>-1</v>
      </c>
      <c r="W78" s="3" t="str">
        <f>[2]Summary!W111</f>
        <v>Cincinnati</v>
      </c>
      <c r="X78" s="3">
        <f>[2]Summary!X111</f>
        <v>-9.5</v>
      </c>
      <c r="Y78" s="3" t="str">
        <f>[2]Summary!Y111</f>
        <v>Houston</v>
      </c>
      <c r="Z78" s="3">
        <f>[2]Summary!Z111</f>
        <v>0</v>
      </c>
      <c r="AA78" s="3" t="str">
        <f>[2]Summary!AA111</f>
        <v>Dallas</v>
      </c>
      <c r="AB78" s="3">
        <f>[2]Summary!AB111</f>
        <v>21.5</v>
      </c>
      <c r="AC78" s="3" t="str">
        <f>[2]Summary!AC111</f>
        <v>LA Rams</v>
      </c>
      <c r="AD78" s="3">
        <f>[2]Summary!AD111</f>
        <v>13</v>
      </c>
      <c r="AE78" s="3" t="str">
        <f>[2]Summary!AE111</f>
        <v>Miami</v>
      </c>
      <c r="AF78" s="3">
        <f>[2]Summary!AF111</f>
        <v>-14.5</v>
      </c>
      <c r="AG78" s="3" t="str">
        <f>[2]Summary!AG111</f>
        <v>Miami</v>
      </c>
      <c r="AH78" s="3">
        <f>[2]Summary!AH111</f>
        <v>20.5</v>
      </c>
      <c r="AI78" s="3" t="str">
        <f>[2]Summary!AI111</f>
        <v>Kansas City</v>
      </c>
      <c r="AJ78" s="3">
        <f>[2]Summary!AJ111</f>
        <v>-16</v>
      </c>
      <c r="AK78" s="3" t="str">
        <f>[2]Summary!AK111</f>
        <v>Jacksonville</v>
      </c>
      <c r="AL78" s="3">
        <f>[2]Summary!AL111</f>
        <v>20</v>
      </c>
      <c r="AM78" s="3" t="str">
        <f>[2]Summary!AM111</f>
        <v>Green Bay</v>
      </c>
      <c r="AN78" s="3">
        <f>[2]Summary!AN111</f>
        <v>5.5</v>
      </c>
      <c r="AO78" s="3" t="str">
        <f>[2]Summary!AO111</f>
        <v>Dallas</v>
      </c>
      <c r="AP78" s="3">
        <f>[2]Summary!AP111</f>
        <v>-23</v>
      </c>
      <c r="AQ78" s="3" t="str">
        <f>[2]Summary!AQ111</f>
        <v>Detroit</v>
      </c>
      <c r="AR78" s="3">
        <f>[2]Summary!AR111</f>
        <v>2</v>
      </c>
      <c r="AS78" s="3" t="str">
        <f>[2]Summary!AS111</f>
        <v>San Francisco</v>
      </c>
      <c r="AT78" s="3">
        <f>[2]Summary!AT111</f>
        <v>-4</v>
      </c>
      <c r="AU78" s="3" t="str">
        <f>[2]Summary!AU111</f>
        <v>No Pick 1</v>
      </c>
      <c r="AV78" s="3">
        <f>[2]Summary!AV111</f>
        <v>0</v>
      </c>
    </row>
    <row r="79" spans="1:48" x14ac:dyDescent="0.2">
      <c r="A79" s="2" t="str">
        <f>[2]Summary!A112</f>
        <v>Max ***DQ</v>
      </c>
      <c r="B79" s="2" t="str">
        <f>[2]Summary!B112</f>
        <v>O</v>
      </c>
      <c r="C79" s="3">
        <f>[2]Summary!C112</f>
        <v>-68.5</v>
      </c>
      <c r="D79" s="2">
        <f>[2]Summary!D112</f>
        <v>77</v>
      </c>
      <c r="E79" s="3" t="str">
        <f>[2]Summary!E112</f>
        <v>Cincinnati</v>
      </c>
      <c r="F79" s="3">
        <f>[2]Summary!F112</f>
        <v>-23</v>
      </c>
      <c r="G79" s="3" t="str">
        <f>[2]Summary!G112</f>
        <v>LA Chargers</v>
      </c>
      <c r="H79" s="3">
        <f>[2]Summary!H112</f>
        <v>-5.5</v>
      </c>
      <c r="I79" s="3" t="str">
        <f>[2]Summary!I112</f>
        <v>New Orleans</v>
      </c>
      <c r="J79" s="3">
        <f>[2]Summary!J112</f>
        <v>0.5</v>
      </c>
      <c r="K79" s="3" t="str">
        <f>[2]Summary!K112</f>
        <v>Cincinnati</v>
      </c>
      <c r="L79" s="3">
        <f>[2]Summary!L112</f>
        <v>-26.5</v>
      </c>
      <c r="M79" s="3" t="str">
        <f>[2]Summary!M112</f>
        <v>Cincinnati</v>
      </c>
      <c r="N79" s="3">
        <f>[2]Summary!N112</f>
        <v>11</v>
      </c>
      <c r="O79" s="3" t="str">
        <f>[2]Summary!O112</f>
        <v>Cincinnati</v>
      </c>
      <c r="P79" s="3">
        <f>[2]Summary!P112</f>
        <v>1</v>
      </c>
      <c r="Q79" s="3" t="str">
        <f>[2]Summary!Q112</f>
        <v>No Pick 1</v>
      </c>
      <c r="R79" s="3">
        <f>[2]Summary!R112</f>
        <v>0</v>
      </c>
      <c r="S79" s="3" t="str">
        <f>[2]Summary!S112</f>
        <v>Jacksonville</v>
      </c>
      <c r="T79" s="3">
        <f>[2]Summary!T112</f>
        <v>7.5</v>
      </c>
      <c r="U79" s="3" t="str">
        <f>[2]Summary!U112</f>
        <v>New Orleans</v>
      </c>
      <c r="V79" s="3">
        <f>[2]Summary!V112</f>
        <v>-1</v>
      </c>
      <c r="W79" s="3" t="str">
        <f>[2]Summary!W112</f>
        <v>Cincinnati</v>
      </c>
      <c r="X79" s="3">
        <f>[2]Summary!X112</f>
        <v>-9.5</v>
      </c>
      <c r="Y79" s="3" t="str">
        <f>[2]Summary!Y112</f>
        <v>Minnesota</v>
      </c>
      <c r="Z79" s="3">
        <f>[2]Summary!Z112</f>
        <v>1.5</v>
      </c>
      <c r="AA79" s="3" t="str">
        <f>[2]Summary!AA112</f>
        <v>New Orleans</v>
      </c>
      <c r="AB79" s="3">
        <f>[2]Summary!AB112</f>
        <v>-9</v>
      </c>
      <c r="AC79" s="3" t="str">
        <f>[2]Summary!AC112</f>
        <v>Philadelphia</v>
      </c>
      <c r="AD79" s="3">
        <f>[2]Summary!AD112</f>
        <v>-20</v>
      </c>
      <c r="AE79" s="3" t="str">
        <f>[2]Summary!AE112</f>
        <v>Jacksonville</v>
      </c>
      <c r="AF79" s="3">
        <f>[2]Summary!AF112</f>
        <v>-1</v>
      </c>
      <c r="AG79" s="3" t="str">
        <f>[2]Summary!AG112</f>
        <v>No Pick 1</v>
      </c>
      <c r="AH79" s="3">
        <f>[2]Summary!AH112</f>
        <v>0</v>
      </c>
      <c r="AI79" s="3" t="str">
        <f>[2]Summary!AI112</f>
        <v>Cincinnati</v>
      </c>
      <c r="AJ79" s="3">
        <f>[2]Summary!AJ112</f>
        <v>-25.5</v>
      </c>
      <c r="AK79" s="3" t="str">
        <f>[2]Summary!AK112</f>
        <v>New Orleans</v>
      </c>
      <c r="AL79" s="3">
        <f>[2]Summary!AL112</f>
        <v>12.5</v>
      </c>
      <c r="AM79" s="3" t="str">
        <f>[2]Summary!AM112</f>
        <v>Cincinnati</v>
      </c>
      <c r="AN79" s="3">
        <f>[2]Summary!AN112</f>
        <v>10</v>
      </c>
      <c r="AO79" s="3" t="str">
        <f>[2]Summary!AO112</f>
        <v>Green Bay</v>
      </c>
      <c r="AP79" s="3">
        <f>[2]Summary!AP112</f>
        <v>23</v>
      </c>
      <c r="AQ79" s="3" t="str">
        <f>[2]Summary!AQ112</f>
        <v>Houston</v>
      </c>
      <c r="AR79" s="3">
        <f>[2]Summary!AR112</f>
        <v>-14.5</v>
      </c>
      <c r="AS79" s="3" t="str">
        <f>[2]Summary!AS112</f>
        <v>No Pick 2</v>
      </c>
      <c r="AT79" s="3">
        <f>[2]Summary!AT112</f>
        <v>0</v>
      </c>
      <c r="AU79" s="3" t="str">
        <f>[2]Summary!AU112</f>
        <v>No Pick 3 DQ</v>
      </c>
      <c r="AV79" s="3">
        <f>[2]Summary!AV112</f>
        <v>0</v>
      </c>
    </row>
    <row r="80" spans="1:48" x14ac:dyDescent="0.2">
      <c r="A80" s="2" t="str">
        <f>[2]Summary!A113</f>
        <v>Mike</v>
      </c>
      <c r="B80" s="2" t="str">
        <f>[2]Summary!B113</f>
        <v>O</v>
      </c>
      <c r="C80" s="3">
        <f>[2]Summary!C113</f>
        <v>11.5</v>
      </c>
      <c r="D80" s="2">
        <f>[2]Summary!D113</f>
        <v>78</v>
      </c>
      <c r="E80" s="3" t="str">
        <f>[2]Summary!E113</f>
        <v>Washington</v>
      </c>
      <c r="F80" s="3">
        <f>[2]Summary!F113</f>
        <v>-3</v>
      </c>
      <c r="G80" s="3" t="str">
        <f>[2]Summary!G113</f>
        <v>Buffalo</v>
      </c>
      <c r="H80" s="3">
        <f>[2]Summary!H113</f>
        <v>20</v>
      </c>
      <c r="I80" s="3" t="str">
        <f>[2]Summary!I113</f>
        <v>Jacksonville</v>
      </c>
      <c r="J80" s="3">
        <f>[2]Summary!J113</f>
        <v>-27.5</v>
      </c>
      <c r="K80" s="3" t="str">
        <f>[2]Summary!K113</f>
        <v>Kansas City</v>
      </c>
      <c r="L80" s="3">
        <f>[2]Summary!L113</f>
        <v>-5</v>
      </c>
      <c r="M80" s="3" t="str">
        <f>[2]Summary!M113</f>
        <v>Cincinnati</v>
      </c>
      <c r="N80" s="3">
        <f>[2]Summary!N113</f>
        <v>11</v>
      </c>
      <c r="O80" s="3" t="str">
        <f>[2]Summary!O113</f>
        <v>Baltimore</v>
      </c>
      <c r="P80" s="3">
        <f>[2]Summary!P113</f>
        <v>3.5</v>
      </c>
      <c r="Q80" s="3" t="str">
        <f>[2]Summary!Q113</f>
        <v>LA Rams</v>
      </c>
      <c r="R80" s="3">
        <f>[2]Summary!R113</f>
        <v>-10</v>
      </c>
      <c r="S80" s="3" t="str">
        <f>[2]Summary!S113</f>
        <v>Detroit</v>
      </c>
      <c r="T80" s="3">
        <f>[2]Summary!T113</f>
        <v>4</v>
      </c>
      <c r="U80" s="3" t="str">
        <f>[2]Summary!U113</f>
        <v>Cleveland</v>
      </c>
      <c r="V80" s="3">
        <f>[2]Summary!V113</f>
        <v>19.5</v>
      </c>
      <c r="W80" s="3" t="str">
        <f>[2]Summary!W113</f>
        <v>Cincinnati</v>
      </c>
      <c r="X80" s="3">
        <f>[2]Summary!X113</f>
        <v>-9.5</v>
      </c>
      <c r="Y80" s="3" t="str">
        <f>[2]Summary!Y113</f>
        <v>Buffalo</v>
      </c>
      <c r="Z80" s="3">
        <f>[2]Summary!Z113</f>
        <v>19</v>
      </c>
      <c r="AA80" s="3" t="str">
        <f>[2]Summary!AA113</f>
        <v>Jacksonville</v>
      </c>
      <c r="AB80" s="3">
        <f>[2]Summary!AB113</f>
        <v>2</v>
      </c>
      <c r="AC80" s="3" t="str">
        <f>[2]Summary!AC113</f>
        <v>Detroit</v>
      </c>
      <c r="AD80" s="3">
        <f>[2]Summary!AD113</f>
        <v>0.5</v>
      </c>
      <c r="AE80" s="3" t="str">
        <f>[2]Summary!AE113</f>
        <v>Baltimore</v>
      </c>
      <c r="AF80" s="3">
        <f>[2]Summary!AF113</f>
        <v>-1.5</v>
      </c>
      <c r="AG80" s="3" t="str">
        <f>[2]Summary!AG113</f>
        <v>Detroit</v>
      </c>
      <c r="AH80" s="3">
        <f>[2]Summary!AH113</f>
        <v>20.5</v>
      </c>
      <c r="AI80" s="3" t="str">
        <f>[2]Summary!AI113</f>
        <v>Kansas City</v>
      </c>
      <c r="AJ80" s="3">
        <f>[2]Summary!AJ113</f>
        <v>-16</v>
      </c>
      <c r="AK80" s="3" t="str">
        <f>[2]Summary!AK113</f>
        <v>Philadelphia</v>
      </c>
      <c r="AL80" s="3">
        <f>[2]Summary!AL113</f>
        <v>-15</v>
      </c>
      <c r="AM80" s="3" t="str">
        <f>[2]Summary!AM113</f>
        <v>Carolina</v>
      </c>
      <c r="AN80" s="3">
        <f>[2]Summary!AN113</f>
        <v>-5</v>
      </c>
      <c r="AO80" s="3" t="str">
        <f>[2]Summary!AO113</f>
        <v>Detroit</v>
      </c>
      <c r="AP80" s="3">
        <f>[2]Summary!AP113</f>
        <v>-2</v>
      </c>
      <c r="AQ80" s="3" t="str">
        <f>[2]Summary!AQ113</f>
        <v>Green Bay</v>
      </c>
      <c r="AR80" s="3">
        <f>[2]Summary!AR113</f>
        <v>7</v>
      </c>
      <c r="AS80" s="3" t="str">
        <f>[2]Summary!AS113</f>
        <v>Detroit</v>
      </c>
      <c r="AT80" s="3">
        <f>[2]Summary!AT113</f>
        <v>4</v>
      </c>
      <c r="AU80" s="3" t="str">
        <f>[2]Summary!AU113</f>
        <v>San Francisco</v>
      </c>
      <c r="AV80" s="3">
        <f>[2]Summary!AV113</f>
        <v>-5</v>
      </c>
    </row>
    <row r="81" spans="1:48" x14ac:dyDescent="0.2">
      <c r="A81" s="2" t="str">
        <f>[2]Summary!A114</f>
        <v>ROBO *</v>
      </c>
      <c r="B81" s="2" t="str">
        <f>[2]Summary!B114</f>
        <v>O</v>
      </c>
      <c r="C81" s="3">
        <f>[2]Summary!C114</f>
        <v>-29.5</v>
      </c>
      <c r="D81" s="2">
        <f>[2]Summary!D114</f>
        <v>79</v>
      </c>
      <c r="E81" s="3" t="str">
        <f>[2]Summary!E114</f>
        <v>Jacksonville</v>
      </c>
      <c r="F81" s="3">
        <f>[2]Summary!F114</f>
        <v>5</v>
      </c>
      <c r="G81" s="3" t="str">
        <f>[2]Summary!G114</f>
        <v>Detroit</v>
      </c>
      <c r="H81" s="3">
        <f>[2]Summary!H114</f>
        <v>-10.5</v>
      </c>
      <c r="I81" s="3" t="str">
        <f>[2]Summary!I114</f>
        <v>Detroit</v>
      </c>
      <c r="J81" s="3">
        <f>[2]Summary!J114</f>
        <v>11</v>
      </c>
      <c r="K81" s="3" t="str">
        <f>[2]Summary!K114</f>
        <v>Kansas City</v>
      </c>
      <c r="L81" s="3">
        <f>[2]Summary!L114</f>
        <v>-5</v>
      </c>
      <c r="M81" s="3" t="str">
        <f>[2]Summary!M114</f>
        <v>Miami</v>
      </c>
      <c r="N81" s="3">
        <f>[2]Summary!N114</f>
        <v>3</v>
      </c>
      <c r="O81" s="3" t="str">
        <f>[2]Summary!O114</f>
        <v>Philadelphia</v>
      </c>
      <c r="P81" s="3">
        <f>[2]Summary!P114</f>
        <v>-13</v>
      </c>
      <c r="Q81" s="3" t="str">
        <f>[2]Summary!Q114</f>
        <v>LA Rams</v>
      </c>
      <c r="R81" s="3">
        <f>[2]Summary!R114</f>
        <v>-10</v>
      </c>
      <c r="S81" s="3" t="str">
        <f>[2]Summary!S114</f>
        <v>Kansas City</v>
      </c>
      <c r="T81" s="3">
        <f>[2]Summary!T114</f>
        <v>-22</v>
      </c>
      <c r="U81" s="3" t="str">
        <f>[2]Summary!U114</f>
        <v>LV Raiders</v>
      </c>
      <c r="V81" s="3">
        <f>[2]Summary!V114</f>
        <v>22.5</v>
      </c>
      <c r="W81" s="3" t="str">
        <f>[2]Summary!W114</f>
        <v>Detroit</v>
      </c>
      <c r="X81" s="3">
        <f>[2]Summary!X114</f>
        <v>0</v>
      </c>
      <c r="Y81" s="3" t="str">
        <f>[2]Summary!Y114</f>
        <v>Detroit</v>
      </c>
      <c r="Z81" s="3">
        <f>[2]Summary!Z114</f>
        <v>-2.5</v>
      </c>
      <c r="AA81" s="3" t="str">
        <f>[2]Summary!AA114</f>
        <v>Jacksonville</v>
      </c>
      <c r="AB81" s="3">
        <f>[2]Summary!AB114</f>
        <v>2</v>
      </c>
      <c r="AC81" s="3" t="str">
        <f>[2]Summary!AC114</f>
        <v>LA Rams</v>
      </c>
      <c r="AD81" s="3">
        <f>[2]Summary!AD114</f>
        <v>13</v>
      </c>
      <c r="AE81" s="3" t="str">
        <f>[2]Summary!AE114</f>
        <v>San Francisco</v>
      </c>
      <c r="AF81" s="3">
        <f>[2]Summary!AF114</f>
        <v>1</v>
      </c>
      <c r="AG81" s="3" t="str">
        <f>[2]Summary!AG114</f>
        <v>Detroit</v>
      </c>
      <c r="AH81" s="3">
        <f>[2]Summary!AH114</f>
        <v>20.5</v>
      </c>
      <c r="AI81" s="3" t="str">
        <f>[2]Summary!AI114</f>
        <v>Minnesota</v>
      </c>
      <c r="AJ81" s="3">
        <f>[2]Summary!AJ114</f>
        <v>-3</v>
      </c>
      <c r="AK81" s="3" t="str">
        <f>[2]Summary!AK114</f>
        <v>Miami</v>
      </c>
      <c r="AL81" s="3">
        <f>[2]Summary!AL114</f>
        <v>-34</v>
      </c>
      <c r="AM81" s="3" t="str">
        <f>[2]Summary!AM114</f>
        <v>Tampa Bay</v>
      </c>
      <c r="AN81" s="3">
        <f>[2]Summary!AN114</f>
        <v>5</v>
      </c>
      <c r="AO81" s="3" t="str">
        <f>[2]Summary!AO114</f>
        <v>Dallas</v>
      </c>
      <c r="AP81" s="3">
        <f>[2]Summary!AP114</f>
        <v>-23</v>
      </c>
      <c r="AQ81" s="3" t="str">
        <f>[2]Summary!AQ114</f>
        <v>Baltimore</v>
      </c>
      <c r="AR81" s="3">
        <f>[2]Summary!AR114</f>
        <v>14.5</v>
      </c>
      <c r="AS81" s="3" t="str">
        <f>[2]Summary!AS114</f>
        <v>San Francisco</v>
      </c>
      <c r="AT81" s="3">
        <f>[2]Summary!AT114</f>
        <v>-4</v>
      </c>
      <c r="AU81" s="3" t="str">
        <f>[2]Summary!AU114</f>
        <v>No Pick 1</v>
      </c>
      <c r="AV81" s="3">
        <f>[2]Summary!AV114</f>
        <v>0</v>
      </c>
    </row>
    <row r="82" spans="1:48" x14ac:dyDescent="0.2">
      <c r="A82" s="2" t="str">
        <f>[2]Summary!A115</f>
        <v>Roger &amp; Matt **</v>
      </c>
      <c r="B82" s="2" t="str">
        <f>[2]Summary!B115</f>
        <v>O</v>
      </c>
      <c r="C82" s="3">
        <f>[2]Summary!C115</f>
        <v>-45.5</v>
      </c>
      <c r="D82" s="2">
        <f>[2]Summary!D115</f>
        <v>80</v>
      </c>
      <c r="E82" s="3" t="str">
        <f>[2]Summary!E115</f>
        <v>Buffalo</v>
      </c>
      <c r="F82" s="3">
        <f>[2]Summary!F115</f>
        <v>-8.5</v>
      </c>
      <c r="G82" s="3" t="str">
        <f>[2]Summary!G115</f>
        <v>Dallas</v>
      </c>
      <c r="H82" s="3">
        <f>[2]Summary!H115</f>
        <v>11</v>
      </c>
      <c r="I82" s="3" t="str">
        <f>[2]Summary!I115</f>
        <v>Kansas City</v>
      </c>
      <c r="J82" s="3">
        <f>[2]Summary!J115</f>
        <v>19</v>
      </c>
      <c r="K82" s="3" t="str">
        <f>[2]Summary!K115</f>
        <v>Seattle</v>
      </c>
      <c r="L82" s="3">
        <f>[2]Summary!L115</f>
        <v>20</v>
      </c>
      <c r="M82" s="3" t="str">
        <f>[2]Summary!M115</f>
        <v>Miami</v>
      </c>
      <c r="N82" s="3">
        <f>[2]Summary!N115</f>
        <v>3</v>
      </c>
      <c r="O82" s="3" t="str">
        <f>[2]Summary!O115</f>
        <v>Buffalo</v>
      </c>
      <c r="P82" s="3">
        <f>[2]Summary!P115</f>
        <v>-9.5</v>
      </c>
      <c r="Q82" s="3" t="str">
        <f>[2]Summary!Q115</f>
        <v>Buffalo</v>
      </c>
      <c r="R82" s="3">
        <f>[2]Summary!R115</f>
        <v>-12.5</v>
      </c>
      <c r="S82" s="3" t="str">
        <f>[2]Summary!S115</f>
        <v>Kansas City</v>
      </c>
      <c r="T82" s="3">
        <f>[2]Summary!T115</f>
        <v>-22</v>
      </c>
      <c r="U82" s="3" t="str">
        <f>[2]Summary!U115</f>
        <v>Cleveland</v>
      </c>
      <c r="V82" s="3">
        <f>[2]Summary!V115</f>
        <v>19.5</v>
      </c>
      <c r="W82" s="3" t="str">
        <f>[2]Summary!W115</f>
        <v>Buffalo</v>
      </c>
      <c r="X82" s="3">
        <f>[2]Summary!X115</f>
        <v>-9</v>
      </c>
      <c r="Y82" s="3" t="str">
        <f>[2]Summary!Y115</f>
        <v>Washington</v>
      </c>
      <c r="Z82" s="3">
        <f>[2]Summary!Z115</f>
        <v>-21</v>
      </c>
      <c r="AA82" s="3" t="str">
        <f>[2]Summary!AA115</f>
        <v>Minnesota</v>
      </c>
      <c r="AB82" s="3">
        <f>[2]Summary!AB115</f>
        <v>-5</v>
      </c>
      <c r="AC82" s="3" t="str">
        <f>[2]Summary!AC115</f>
        <v>Pittsburgh</v>
      </c>
      <c r="AD82" s="3">
        <f>[2]Summary!AD115</f>
        <v>-19.5</v>
      </c>
      <c r="AE82" s="3" t="str">
        <f>[2]Summary!AE115</f>
        <v>Houston</v>
      </c>
      <c r="AF82" s="3">
        <f>[2]Summary!AF115</f>
        <v>-27.5</v>
      </c>
      <c r="AG82" s="3" t="str">
        <f>[2]Summary!AG115</f>
        <v>Houston</v>
      </c>
      <c r="AH82" s="3">
        <f>[2]Summary!AH115</f>
        <v>6</v>
      </c>
      <c r="AI82" s="3" t="str">
        <f>[2]Summary!AI115</f>
        <v>LA Chargers</v>
      </c>
      <c r="AJ82" s="3">
        <f>[2]Summary!AJ115</f>
        <v>10.5</v>
      </c>
      <c r="AK82" s="3" t="str">
        <f>[2]Summary!AK115</f>
        <v>LA Rams</v>
      </c>
      <c r="AL82" s="3">
        <f>[2]Summary!AL115</f>
        <v>-4.5</v>
      </c>
      <c r="AM82" s="3" t="str">
        <f>[2]Summary!AM115</f>
        <v>Minnesota</v>
      </c>
      <c r="AN82" s="3">
        <f>[2]Summary!AN115</f>
        <v>-6.5</v>
      </c>
      <c r="AO82" s="3" t="str">
        <f>[2]Summary!AO115</f>
        <v>No Pick 1</v>
      </c>
      <c r="AP82" s="3">
        <f>[2]Summary!AP115</f>
        <v>0</v>
      </c>
      <c r="AQ82" s="3" t="str">
        <f>[2]Summary!AQ115</f>
        <v>Green Bay</v>
      </c>
      <c r="AR82" s="3">
        <f>[2]Summary!AR115</f>
        <v>7</v>
      </c>
      <c r="AS82" s="3" t="str">
        <f>[2]Summary!AS115</f>
        <v>Detroit</v>
      </c>
      <c r="AT82" s="3">
        <f>[2]Summary!AT115</f>
        <v>4</v>
      </c>
      <c r="AU82" s="3" t="str">
        <f>[2]Summary!AU115</f>
        <v>No Pick 2</v>
      </c>
      <c r="AV82" s="3">
        <f>[2]Summary!AV115</f>
        <v>0</v>
      </c>
    </row>
    <row r="83" spans="1:48" x14ac:dyDescent="0.2">
      <c r="A83" s="2" t="str">
        <f>[2]Summary!A116</f>
        <v xml:space="preserve">Alan </v>
      </c>
      <c r="B83" s="2" t="str">
        <f>[2]Summary!B116</f>
        <v>P</v>
      </c>
      <c r="C83" s="3">
        <f>[2]Summary!C116</f>
        <v>-52.5</v>
      </c>
      <c r="D83" s="2">
        <f>[2]Summary!D116</f>
        <v>81</v>
      </c>
      <c r="E83" s="3" t="str">
        <f>[2]Summary!E116</f>
        <v>Baltimore</v>
      </c>
      <c r="F83" s="3">
        <f>[2]Summary!F116</f>
        <v>7</v>
      </c>
      <c r="G83" s="3" t="str">
        <f>[2]Summary!G116</f>
        <v>San Francisco</v>
      </c>
      <c r="H83" s="3">
        <f>[2]Summary!H116</f>
        <v>0</v>
      </c>
      <c r="I83" s="3" t="str">
        <f>[2]Summary!I116</f>
        <v>San Francisco</v>
      </c>
      <c r="J83" s="3">
        <f>[2]Summary!J116</f>
        <v>7.5</v>
      </c>
      <c r="K83" s="3" t="str">
        <f>[2]Summary!K116</f>
        <v>Philadelphia</v>
      </c>
      <c r="L83" s="3">
        <f>[2]Summary!L116</f>
        <v>-5.5</v>
      </c>
      <c r="M83" s="3" t="str">
        <f>[2]Summary!M116</f>
        <v>Detroit</v>
      </c>
      <c r="N83" s="3">
        <f>[2]Summary!N116</f>
        <v>8</v>
      </c>
      <c r="O83" s="3" t="str">
        <f>[2]Summary!O116</f>
        <v>San Francisco</v>
      </c>
      <c r="P83" s="3">
        <f>[2]Summary!P116</f>
        <v>-11.5</v>
      </c>
      <c r="Q83" s="3" t="str">
        <f>[2]Summary!Q116</f>
        <v>Buffalo</v>
      </c>
      <c r="R83" s="3">
        <f>[2]Summary!R116</f>
        <v>-12.5</v>
      </c>
      <c r="S83" s="3" t="str">
        <f>[2]Summary!S116</f>
        <v>Pittsburgh</v>
      </c>
      <c r="T83" s="3">
        <f>[2]Summary!T116</f>
        <v>-7.5</v>
      </c>
      <c r="U83" s="3" t="str">
        <f>[2]Summary!U116</f>
        <v>LV Raiders</v>
      </c>
      <c r="V83" s="3">
        <f>[2]Summary!V116</f>
        <v>22.5</v>
      </c>
      <c r="W83" s="3" t="str">
        <f>[2]Summary!W116</f>
        <v>LV Raiders</v>
      </c>
      <c r="X83" s="3">
        <f>[2]Summary!X116</f>
        <v>5</v>
      </c>
      <c r="Y83" s="3" t="str">
        <f>[2]Summary!Y116</f>
        <v>Detroit</v>
      </c>
      <c r="Z83" s="3">
        <f>[2]Summary!Z116</f>
        <v>-2.5</v>
      </c>
      <c r="AA83" s="3" t="str">
        <f>[2]Summary!AA116</f>
        <v>Philadelphia</v>
      </c>
      <c r="AB83" s="3">
        <f>[2]Summary!AB116</f>
        <v>0</v>
      </c>
      <c r="AC83" s="3" t="str">
        <f>[2]Summary!AC116</f>
        <v>Dallas</v>
      </c>
      <c r="AD83" s="3">
        <f>[2]Summary!AD116</f>
        <v>-3.5</v>
      </c>
      <c r="AE83" s="3" t="str">
        <f>[2]Summary!AE116</f>
        <v>Carolina</v>
      </c>
      <c r="AF83" s="3">
        <f>[2]Summary!AF116</f>
        <v>-17.5</v>
      </c>
      <c r="AG83" s="3" t="str">
        <f>[2]Summary!AG116</f>
        <v>Cincinnati</v>
      </c>
      <c r="AH83" s="3">
        <f>[2]Summary!AH116</f>
        <v>0</v>
      </c>
      <c r="AI83" s="3" t="str">
        <f>[2]Summary!AI116</f>
        <v>Detroit</v>
      </c>
      <c r="AJ83" s="3">
        <f>[2]Summary!AJ116</f>
        <v>3</v>
      </c>
      <c r="AK83" s="3" t="str">
        <f>[2]Summary!AK116</f>
        <v>Seattle</v>
      </c>
      <c r="AL83" s="3">
        <f>[2]Summary!AL116</f>
        <v>-10.5</v>
      </c>
      <c r="AM83" s="3" t="str">
        <f>[2]Summary!AM116</f>
        <v>New England</v>
      </c>
      <c r="AN83" s="3">
        <f>[2]Summary!AN116</f>
        <v>-15.5</v>
      </c>
      <c r="AO83" s="3" t="str">
        <f>[2]Summary!AO116</f>
        <v>Buffalo</v>
      </c>
      <c r="AP83" s="3">
        <f>[2]Summary!AP116</f>
        <v>4</v>
      </c>
      <c r="AQ83" s="3" t="str">
        <f>[2]Summary!AQ116</f>
        <v>San Francisco</v>
      </c>
      <c r="AR83" s="3">
        <f>[2]Summary!AR116</f>
        <v>-7</v>
      </c>
      <c r="AS83" s="3" t="str">
        <f>[2]Summary!AS116</f>
        <v>Baltimore</v>
      </c>
      <c r="AT83" s="3">
        <f>[2]Summary!AT116</f>
        <v>-11</v>
      </c>
      <c r="AU83" s="3" t="str">
        <f>[2]Summary!AU116</f>
        <v>San Francisco</v>
      </c>
      <c r="AV83" s="3">
        <f>[2]Summary!AV116</f>
        <v>-5</v>
      </c>
    </row>
    <row r="84" spans="1:48" x14ac:dyDescent="0.2">
      <c r="A84" s="2" t="str">
        <f>[2]Summary!A117</f>
        <v>Buzz</v>
      </c>
      <c r="B84" s="2" t="str">
        <f>[2]Summary!B117</f>
        <v>P</v>
      </c>
      <c r="C84" s="3">
        <f>[2]Summary!C117</f>
        <v>36.5</v>
      </c>
      <c r="D84" s="2">
        <f>[2]Summary!D117</f>
        <v>82</v>
      </c>
      <c r="E84" s="3" t="str">
        <f>[2]Summary!E117</f>
        <v>Washington</v>
      </c>
      <c r="F84" s="3">
        <f>[2]Summary!F117</f>
        <v>-3</v>
      </c>
      <c r="G84" s="3" t="str">
        <f>[2]Summary!G117</f>
        <v>Dallas</v>
      </c>
      <c r="H84" s="3">
        <f>[2]Summary!H117</f>
        <v>11</v>
      </c>
      <c r="I84" s="3" t="str">
        <f>[2]Summary!I117</f>
        <v>Dallas</v>
      </c>
      <c r="J84" s="3">
        <f>[2]Summary!J117</f>
        <v>-24.5</v>
      </c>
      <c r="K84" s="3" t="str">
        <f>[2]Summary!K117</f>
        <v>LA Chargers</v>
      </c>
      <c r="L84" s="3">
        <f>[2]Summary!L117</f>
        <v>2</v>
      </c>
      <c r="M84" s="3" t="str">
        <f>[2]Summary!M117</f>
        <v>Miami</v>
      </c>
      <c r="N84" s="3">
        <f>[2]Summary!N117</f>
        <v>3</v>
      </c>
      <c r="O84" s="3" t="str">
        <f>[2]Summary!O117</f>
        <v>Buffalo</v>
      </c>
      <c r="P84" s="3">
        <f>[2]Summary!P117</f>
        <v>-9.5</v>
      </c>
      <c r="Q84" s="3" t="str">
        <f>[2]Summary!Q117</f>
        <v>Seattle</v>
      </c>
      <c r="R84" s="3">
        <f>[2]Summary!R117</f>
        <v>2</v>
      </c>
      <c r="S84" s="3" t="str">
        <f>[2]Summary!S117</f>
        <v>NY Jets</v>
      </c>
      <c r="T84" s="3">
        <f>[2]Summary!T117</f>
        <v>0.5</v>
      </c>
      <c r="U84" s="3" t="str">
        <f>[2]Summary!U117</f>
        <v>New Orleans</v>
      </c>
      <c r="V84" s="3">
        <f>[2]Summary!V117</f>
        <v>-1</v>
      </c>
      <c r="W84" s="3" t="str">
        <f>[2]Summary!W117</f>
        <v>Dallas</v>
      </c>
      <c r="X84" s="3">
        <f>[2]Summary!X117</f>
        <v>15</v>
      </c>
      <c r="Y84" s="3" t="str">
        <f>[2]Summary!Y117</f>
        <v>Jacksonville</v>
      </c>
      <c r="Z84" s="3">
        <f>[2]Summary!Z117</f>
        <v>13</v>
      </c>
      <c r="AA84" s="3" t="str">
        <f>[2]Summary!AA117</f>
        <v>Minnesota</v>
      </c>
      <c r="AB84" s="3">
        <f>[2]Summary!AB117</f>
        <v>-5</v>
      </c>
      <c r="AC84" s="3" t="str">
        <f>[2]Summary!AC117</f>
        <v>dallas</v>
      </c>
      <c r="AD84" s="3">
        <f>[2]Summary!AD117</f>
        <v>-3.5</v>
      </c>
      <c r="AE84" s="3" t="str">
        <f>[2]Summary!AE117</f>
        <v>Jacksonville</v>
      </c>
      <c r="AF84" s="3">
        <f>[2]Summary!AF117</f>
        <v>-1</v>
      </c>
      <c r="AG84" s="3" t="str">
        <f>[2]Summary!AG117</f>
        <v>Indianapolis</v>
      </c>
      <c r="AH84" s="3">
        <f>[2]Summary!AH117</f>
        <v>15.5</v>
      </c>
      <c r="AI84" s="3" t="str">
        <f>[2]Summary!AI117</f>
        <v>New England</v>
      </c>
      <c r="AJ84" s="3">
        <f>[2]Summary!AJ117</f>
        <v>10</v>
      </c>
      <c r="AK84" s="3" t="str">
        <f>[2]Summary!AK117</f>
        <v>Tampa Bay</v>
      </c>
      <c r="AL84" s="3">
        <f>[2]Summary!AL117</f>
        <v>-12.5</v>
      </c>
      <c r="AM84" s="3" t="str">
        <f>[2]Summary!AM117</f>
        <v>NY Jets</v>
      </c>
      <c r="AN84" s="3">
        <f>[2]Summary!AN117</f>
        <v>15.5</v>
      </c>
      <c r="AO84" s="3" t="str">
        <f>[2]Summary!AO117</f>
        <v>Pittsburgh</v>
      </c>
      <c r="AP84" s="3">
        <f>[2]Summary!AP117</f>
        <v>-4</v>
      </c>
      <c r="AQ84" s="3" t="str">
        <f>[2]Summary!AQ117</f>
        <v>Green Bay</v>
      </c>
      <c r="AR84" s="3">
        <f>[2]Summary!AR117</f>
        <v>7</v>
      </c>
      <c r="AS84" s="3" t="str">
        <f>[2]Summary!AS117</f>
        <v>Kansas City</v>
      </c>
      <c r="AT84" s="3">
        <f>[2]Summary!AT117</f>
        <v>11</v>
      </c>
      <c r="AU84" s="3" t="str">
        <f>[2]Summary!AU117</f>
        <v>San Francisco</v>
      </c>
      <c r="AV84" s="3">
        <f>[2]Summary!AV117</f>
        <v>-5</v>
      </c>
    </row>
    <row r="85" spans="1:48" x14ac:dyDescent="0.2">
      <c r="A85" s="2" t="str">
        <f>[2]Summary!A118</f>
        <v>Dino 2019 *</v>
      </c>
      <c r="B85" s="2" t="str">
        <f>[2]Summary!B118</f>
        <v>P</v>
      </c>
      <c r="C85" s="3">
        <f>[2]Summary!C118</f>
        <v>14.5</v>
      </c>
      <c r="D85" s="2">
        <f>[2]Summary!D118</f>
        <v>83</v>
      </c>
      <c r="E85" s="3" t="str">
        <f>[2]Summary!E118</f>
        <v>Jacksonville</v>
      </c>
      <c r="F85" s="3">
        <f>[2]Summary!F118</f>
        <v>5</v>
      </c>
      <c r="G85" s="3" t="str">
        <f>[2]Summary!G118</f>
        <v>NY Giants</v>
      </c>
      <c r="H85" s="3">
        <f>[2]Summary!H118</f>
        <v>-1</v>
      </c>
      <c r="I85" s="3" t="str">
        <f>[2]Summary!I118</f>
        <v>Baltimore</v>
      </c>
      <c r="J85" s="3">
        <f>[2]Summary!J118</f>
        <v>-8</v>
      </c>
      <c r="K85" s="3" t="str">
        <f>[2]Summary!K118</f>
        <v>LA Chargers</v>
      </c>
      <c r="L85" s="3">
        <f>[2]Summary!L118</f>
        <v>2</v>
      </c>
      <c r="M85" s="3" t="str">
        <f>[2]Summary!M118</f>
        <v>Baltimore</v>
      </c>
      <c r="N85" s="3">
        <f>[2]Summary!N118</f>
        <v>-11</v>
      </c>
      <c r="O85" s="3" t="str">
        <f>[2]Summary!O118</f>
        <v>San Francisco</v>
      </c>
      <c r="P85" s="3">
        <f>[2]Summary!P118</f>
        <v>-11.5</v>
      </c>
      <c r="Q85" s="3" t="str">
        <f>[2]Summary!Q118</f>
        <v>Tampa Bay</v>
      </c>
      <c r="R85" s="3">
        <f>[2]Summary!R118</f>
        <v>-5.5</v>
      </c>
      <c r="S85" s="3" t="str">
        <f>[2]Summary!S118</f>
        <v>Detroit</v>
      </c>
      <c r="T85" s="3">
        <f>[2]Summary!T118</f>
        <v>4</v>
      </c>
      <c r="U85" s="3" t="str">
        <f>[2]Summary!U118</f>
        <v>Indianapolis</v>
      </c>
      <c r="V85" s="3">
        <f>[2]Summary!V118</f>
        <v>11.5</v>
      </c>
      <c r="W85" s="3" t="str">
        <f>[2]Summary!W118</f>
        <v>Baltimore</v>
      </c>
      <c r="X85" s="3">
        <f>[2]Summary!X118</f>
        <v>-8.5</v>
      </c>
      <c r="Y85" s="3" t="str">
        <f>[2]Summary!Y118</f>
        <v>Miami</v>
      </c>
      <c r="Z85" s="3">
        <f>[2]Summary!Z118</f>
        <v>-6.5</v>
      </c>
      <c r="AA85" s="3" t="str">
        <f>[2]Summary!AA118</f>
        <v>Miami</v>
      </c>
      <c r="AB85" s="3">
        <f>[2]Summary!AB118</f>
        <v>11.5</v>
      </c>
      <c r="AC85" s="3" t="str">
        <f>[2]Summary!AC118</f>
        <v>Tampa Bay</v>
      </c>
      <c r="AD85" s="3">
        <f>[2]Summary!AD118</f>
        <v>-2</v>
      </c>
      <c r="AE85" s="3" t="str">
        <f>[2]Summary!AE118</f>
        <v>New Orleans</v>
      </c>
      <c r="AF85" s="3">
        <f>[2]Summary!AF118</f>
        <v>17.5</v>
      </c>
      <c r="AG85" s="3" t="str">
        <f>[2]Summary!AG118</f>
        <v>Baltimore</v>
      </c>
      <c r="AH85" s="3">
        <f>[2]Summary!AH118</f>
        <v>12.5</v>
      </c>
      <c r="AI85" s="3" t="str">
        <f>[2]Summary!AI118</f>
        <v>Chicago</v>
      </c>
      <c r="AJ85" s="3">
        <f>[2]Summary!AJ118</f>
        <v>7</v>
      </c>
      <c r="AK85" s="3" t="str">
        <f>[2]Summary!AK118</f>
        <v>LA Rams</v>
      </c>
      <c r="AL85" s="3">
        <f>[2]Summary!AL118</f>
        <v>-4.5</v>
      </c>
      <c r="AM85" s="3" t="str">
        <f>[2]Summary!AM118</f>
        <v>New Orleans</v>
      </c>
      <c r="AN85" s="3">
        <f>[2]Summary!AN118</f>
        <v>28</v>
      </c>
      <c r="AO85" s="3" t="str">
        <f>[2]Summary!AO118</f>
        <v>Dallas</v>
      </c>
      <c r="AP85" s="3">
        <f>[2]Summary!AP118</f>
        <v>-23</v>
      </c>
      <c r="AQ85" s="3" t="str">
        <f>[2]Summary!AQ118</f>
        <v>Detroit</v>
      </c>
      <c r="AR85" s="3">
        <f>[2]Summary!AR118</f>
        <v>2</v>
      </c>
      <c r="AS85" s="3" t="str">
        <f>[2]Summary!AS118</f>
        <v>No Pick 1</v>
      </c>
      <c r="AT85" s="3">
        <f>[2]Summary!AT118</f>
        <v>0</v>
      </c>
      <c r="AU85" s="3" t="str">
        <f>[2]Summary!AU118</f>
        <v>San Francisco</v>
      </c>
      <c r="AV85" s="3">
        <f>[2]Summary!AV118</f>
        <v>-5</v>
      </c>
    </row>
    <row r="86" spans="1:48" x14ac:dyDescent="0.2">
      <c r="A86" s="2" t="str">
        <f>[2]Summary!A119</f>
        <v xml:space="preserve">Jason </v>
      </c>
      <c r="B86" s="2" t="str">
        <f>[2]Summary!B119</f>
        <v>P</v>
      </c>
      <c r="C86" s="3">
        <f>[2]Summary!C119</f>
        <v>26</v>
      </c>
      <c r="D86" s="2">
        <f>[2]Summary!D119</f>
        <v>84</v>
      </c>
      <c r="E86" s="3" t="str">
        <f>[2]Summary!E119</f>
        <v>San Francisco</v>
      </c>
      <c r="F86" s="3">
        <f>[2]Summary!F119</f>
        <v>20.5</v>
      </c>
      <c r="G86" s="3" t="str">
        <f>[2]Summary!G119</f>
        <v>Tampa Bay</v>
      </c>
      <c r="H86" s="3">
        <f>[2]Summary!H119</f>
        <v>7.5</v>
      </c>
      <c r="I86" s="3" t="str">
        <f>[2]Summary!I119</f>
        <v>San Francisco</v>
      </c>
      <c r="J86" s="3">
        <f>[2]Summary!J119</f>
        <v>7.5</v>
      </c>
      <c r="K86" s="3" t="str">
        <f>[2]Summary!K119</f>
        <v>LA Chargers</v>
      </c>
      <c r="L86" s="3">
        <f>[2]Summary!L119</f>
        <v>2</v>
      </c>
      <c r="M86" s="3" t="str">
        <f>[2]Summary!M119</f>
        <v>Miami</v>
      </c>
      <c r="N86" s="3">
        <f>[2]Summary!N119</f>
        <v>3</v>
      </c>
      <c r="O86" s="3" t="str">
        <f>[2]Summary!O119</f>
        <v>San Francisco</v>
      </c>
      <c r="P86" s="3">
        <f>[2]Summary!P119</f>
        <v>-11.5</v>
      </c>
      <c r="Q86" s="3" t="str">
        <f>[2]Summary!Q119</f>
        <v>Tampa Bay</v>
      </c>
      <c r="R86" s="3">
        <f>[2]Summary!R119</f>
        <v>-5.5</v>
      </c>
      <c r="S86" s="3" t="str">
        <f>[2]Summary!S119</f>
        <v>Miami</v>
      </c>
      <c r="T86" s="3">
        <f>[2]Summary!T119</f>
        <v>4.5</v>
      </c>
      <c r="U86" s="3" t="str">
        <f>[2]Summary!U119</f>
        <v>Cleveland</v>
      </c>
      <c r="V86" s="3">
        <f>[2]Summary!V119</f>
        <v>19.5</v>
      </c>
      <c r="W86" s="3" t="str">
        <f>[2]Summary!W119</f>
        <v>Cincinnati</v>
      </c>
      <c r="X86" s="3">
        <f>[2]Summary!X119</f>
        <v>-9.5</v>
      </c>
      <c r="Y86" s="3" t="str">
        <f>[2]Summary!Y119</f>
        <v>Dallas</v>
      </c>
      <c r="Z86" s="3">
        <f>[2]Summary!Z119</f>
        <v>12.5</v>
      </c>
      <c r="AA86" s="3" t="str">
        <f>[2]Summary!AA119</f>
        <v>Miami</v>
      </c>
      <c r="AB86" s="3">
        <f>[2]Summary!AB119</f>
        <v>11.5</v>
      </c>
      <c r="AC86" s="3" t="str">
        <f>[2]Summary!AC119</f>
        <v>dallas</v>
      </c>
      <c r="AD86" s="3">
        <f>[2]Summary!AD119</f>
        <v>-3.5</v>
      </c>
      <c r="AE86" s="3" t="str">
        <f>[2]Summary!AE119</f>
        <v>San Francisco</v>
      </c>
      <c r="AF86" s="3">
        <f>[2]Summary!AF119</f>
        <v>1</v>
      </c>
      <c r="AG86" s="3" t="str">
        <f>[2]Summary!AG119</f>
        <v>Cleveland</v>
      </c>
      <c r="AH86" s="3">
        <f>[2]Summary!AH119</f>
        <v>0</v>
      </c>
      <c r="AI86" s="3" t="str">
        <f>[2]Summary!AI119</f>
        <v>Buffalo</v>
      </c>
      <c r="AJ86" s="3">
        <f>[2]Summary!AJ119</f>
        <v>-10.5</v>
      </c>
      <c r="AK86" s="3" t="str">
        <f>[2]Summary!AK119</f>
        <v>Dallas</v>
      </c>
      <c r="AL86" s="3">
        <f>[2]Summary!AL119</f>
        <v>-4.5</v>
      </c>
      <c r="AM86" s="3" t="str">
        <f>[2]Summary!AM119</f>
        <v>Detroit</v>
      </c>
      <c r="AN86" s="3">
        <f>[2]Summary!AN119</f>
        <v>6.5</v>
      </c>
      <c r="AO86" s="3" t="str">
        <f>[2]Summary!AO119</f>
        <v>Dallas</v>
      </c>
      <c r="AP86" s="3">
        <f>[2]Summary!AP119</f>
        <v>-23</v>
      </c>
      <c r="AQ86" s="3" t="str">
        <f>[2]Summary!AQ119</f>
        <v>Green Bay</v>
      </c>
      <c r="AR86" s="3">
        <f>[2]Summary!AR119</f>
        <v>7</v>
      </c>
      <c r="AS86" s="3" t="str">
        <f>[2]Summary!AS119</f>
        <v>San Francisco</v>
      </c>
      <c r="AT86" s="3">
        <f>[2]Summary!AT119</f>
        <v>-4</v>
      </c>
      <c r="AU86" s="3" t="str">
        <f>[2]Summary!AU119</f>
        <v>San Francisco</v>
      </c>
      <c r="AV86" s="3">
        <f>[2]Summary!AV119</f>
        <v>-5</v>
      </c>
    </row>
    <row r="87" spans="1:48" x14ac:dyDescent="0.2">
      <c r="A87" s="2" t="str">
        <f>[2]Summary!A120</f>
        <v>Claire **</v>
      </c>
      <c r="B87" s="2" t="str">
        <f>[2]Summary!B120</f>
        <v>R</v>
      </c>
      <c r="C87" s="3">
        <f>[2]Summary!C120</f>
        <v>-101</v>
      </c>
      <c r="D87" s="2">
        <f>[2]Summary!D120</f>
        <v>85</v>
      </c>
      <c r="E87" s="3" t="str">
        <f>[2]Summary!E120</f>
        <v>Jacksonville</v>
      </c>
      <c r="F87" s="3">
        <f>[2]Summary!F120</f>
        <v>5</v>
      </c>
      <c r="G87" s="3" t="str">
        <f>[2]Summary!G120</f>
        <v>NY Jets</v>
      </c>
      <c r="H87" s="3">
        <f>[2]Summary!H120</f>
        <v>-11</v>
      </c>
      <c r="I87" s="3" t="str">
        <f>[2]Summary!I120</f>
        <v>Philadelphia</v>
      </c>
      <c r="J87" s="3">
        <f>[2]Summary!J120</f>
        <v>9.5</v>
      </c>
      <c r="K87" s="3" t="str">
        <f>[2]Summary!K120</f>
        <v>No Pick 1</v>
      </c>
      <c r="L87" s="3">
        <f>[2]Summary!L120</f>
        <v>0</v>
      </c>
      <c r="M87" s="3" t="str">
        <f>[2]Summary!M120</f>
        <v>Minnesota</v>
      </c>
      <c r="N87" s="3">
        <f>[2]Summary!N120</f>
        <v>-3.5</v>
      </c>
      <c r="O87" s="3" t="str">
        <f>[2]Summary!O120</f>
        <v>Minnesota</v>
      </c>
      <c r="P87" s="3">
        <f>[2]Summary!P120</f>
        <v>3</v>
      </c>
      <c r="Q87" s="3" t="str">
        <f>[2]Summary!Q120</f>
        <v>Seattle</v>
      </c>
      <c r="R87" s="3">
        <f>[2]Summary!R120</f>
        <v>2</v>
      </c>
      <c r="S87" s="3" t="str">
        <f>[2]Summary!S120</f>
        <v>Indianapolis</v>
      </c>
      <c r="T87" s="3">
        <f>[2]Summary!T120</f>
        <v>-10</v>
      </c>
      <c r="U87" s="3" t="str">
        <f>[2]Summary!U120</f>
        <v>LA Rams</v>
      </c>
      <c r="V87" s="3">
        <f>[2]Summary!V120</f>
        <v>-14</v>
      </c>
      <c r="W87" s="3" t="str">
        <f>[2]Summary!W120</f>
        <v>Seattle</v>
      </c>
      <c r="X87" s="3">
        <f>[2]Summary!X120</f>
        <v>-4</v>
      </c>
      <c r="Y87" s="3" t="str">
        <f>[2]Summary!Y120</f>
        <v>Minnesota</v>
      </c>
      <c r="Z87" s="3">
        <f>[2]Summary!Z120</f>
        <v>1.5</v>
      </c>
      <c r="AA87" s="3" t="str">
        <f>[2]Summary!AA120</f>
        <v>Minnesota</v>
      </c>
      <c r="AB87" s="3">
        <f>[2]Summary!AB120</f>
        <v>-5</v>
      </c>
      <c r="AC87" s="3" t="str">
        <f>[2]Summary!AC120</f>
        <v>Philadelphia</v>
      </c>
      <c r="AD87" s="3">
        <f>[2]Summary!AD120</f>
        <v>-20</v>
      </c>
      <c r="AE87" s="3" t="str">
        <f>[2]Summary!AE120</f>
        <v>Minnesota</v>
      </c>
      <c r="AF87" s="3">
        <f>[2]Summary!AF120</f>
        <v>0</v>
      </c>
      <c r="AG87" s="3" t="str">
        <f>[2]Summary!AG120</f>
        <v>Dallas</v>
      </c>
      <c r="AH87" s="3">
        <f>[2]Summary!AH120</f>
        <v>-19</v>
      </c>
      <c r="AI87" s="3" t="str">
        <f>[2]Summary!AI120</f>
        <v>Denver</v>
      </c>
      <c r="AJ87" s="3">
        <f>[2]Summary!AJ120</f>
        <v>-10</v>
      </c>
      <c r="AK87" s="3" t="str">
        <f>[2]Summary!AK120</f>
        <v>Cincinnati</v>
      </c>
      <c r="AL87" s="3">
        <f>[2]Summary!AL120</f>
        <v>-1.5</v>
      </c>
      <c r="AM87" s="3" t="str">
        <f>[2]Summary!AM120</f>
        <v>NY Jets</v>
      </c>
      <c r="AN87" s="3">
        <f>[2]Summary!AN120</f>
        <v>15.5</v>
      </c>
      <c r="AO87" s="3" t="str">
        <f>[2]Summary!AO120</f>
        <v>Cleveland</v>
      </c>
      <c r="AP87" s="3">
        <f>[2]Summary!AP120</f>
        <v>-33.5</v>
      </c>
      <c r="AQ87" s="3" t="str">
        <f>[2]Summary!AQ120</f>
        <v>Tampa Bay</v>
      </c>
      <c r="AR87" s="3">
        <f>[2]Summary!AR120</f>
        <v>-2</v>
      </c>
      <c r="AS87" s="3" t="str">
        <f>[2]Summary!AS120</f>
        <v>San Francisco</v>
      </c>
      <c r="AT87" s="3">
        <f>[2]Summary!AT120</f>
        <v>-4</v>
      </c>
      <c r="AU87" s="3" t="str">
        <f>[2]Summary!AU120</f>
        <v>No Pick 2</v>
      </c>
      <c r="AV87" s="3">
        <f>[2]Summary!AV120</f>
        <v>0</v>
      </c>
    </row>
    <row r="88" spans="1:48" x14ac:dyDescent="0.2">
      <c r="A88" s="2" t="str">
        <f>[2]Summary!A121</f>
        <v>Ray</v>
      </c>
      <c r="B88" s="2" t="str">
        <f>[2]Summary!B121</f>
        <v>R</v>
      </c>
      <c r="C88" s="3">
        <f>[2]Summary!C121</f>
        <v>-11</v>
      </c>
      <c r="D88" s="2">
        <f>[2]Summary!D121</f>
        <v>86</v>
      </c>
      <c r="E88" s="3" t="str">
        <f>[2]Summary!E121</f>
        <v>Jacksonville</v>
      </c>
      <c r="F88" s="3">
        <f>[2]Summary!F121</f>
        <v>5</v>
      </c>
      <c r="G88" s="3" t="str">
        <f>[2]Summary!G121</f>
        <v>NY Giants</v>
      </c>
      <c r="H88" s="3">
        <f>[2]Summary!H121</f>
        <v>-1</v>
      </c>
      <c r="I88" s="3" t="str">
        <f>[2]Summary!I121</f>
        <v>Seattle</v>
      </c>
      <c r="J88" s="3">
        <f>[2]Summary!J121</f>
        <v>3.5</v>
      </c>
      <c r="K88" s="3" t="str">
        <f>[2]Summary!K121</f>
        <v>Kansas City</v>
      </c>
      <c r="L88" s="3">
        <f>[2]Summary!L121</f>
        <v>-5</v>
      </c>
      <c r="M88" s="3" t="str">
        <f>[2]Summary!M121</f>
        <v>Baltimore</v>
      </c>
      <c r="N88" s="3">
        <f>[2]Summary!N121</f>
        <v>-11</v>
      </c>
      <c r="O88" s="3" t="str">
        <f>[2]Summary!O121</f>
        <v>LA Rams</v>
      </c>
      <c r="P88" s="3">
        <f>[2]Summary!P121</f>
        <v>10</v>
      </c>
      <c r="Q88" s="3" t="str">
        <f>[2]Summary!Q121</f>
        <v>LA Rams</v>
      </c>
      <c r="R88" s="3">
        <f>[2]Summary!R121</f>
        <v>-10</v>
      </c>
      <c r="S88" s="3" t="str">
        <f>[2]Summary!S121</f>
        <v>Philadelphia</v>
      </c>
      <c r="T88" s="3">
        <f>[2]Summary!T121</f>
        <v>0</v>
      </c>
      <c r="U88" s="3" t="str">
        <f>[2]Summary!U121</f>
        <v>Minnesota</v>
      </c>
      <c r="V88" s="3">
        <f>[2]Summary!V121</f>
        <v>6.5</v>
      </c>
      <c r="W88" s="3" t="str">
        <f>[2]Summary!W121</f>
        <v>Buffalo</v>
      </c>
      <c r="X88" s="3">
        <f>[2]Summary!X121</f>
        <v>-9</v>
      </c>
      <c r="Y88" s="3" t="str">
        <f>[2]Summary!Y121</f>
        <v>Houston</v>
      </c>
      <c r="Z88" s="3">
        <f>[2]Summary!Z121</f>
        <v>0</v>
      </c>
      <c r="AA88" s="3" t="str">
        <f>[2]Summary!AA121</f>
        <v>San Francisco</v>
      </c>
      <c r="AB88" s="3">
        <f>[2]Summary!AB121</f>
        <v>11</v>
      </c>
      <c r="AC88" s="3" t="str">
        <f>[2]Summary!AC121</f>
        <v>LA Rams</v>
      </c>
      <c r="AD88" s="3">
        <f>[2]Summary!AD121</f>
        <v>13</v>
      </c>
      <c r="AE88" s="3" t="str">
        <f>[2]Summary!AE121</f>
        <v>Miami</v>
      </c>
      <c r="AF88" s="3">
        <f>[2]Summary!AF121</f>
        <v>-14.5</v>
      </c>
      <c r="AG88" s="3" t="str">
        <f>[2]Summary!AG121</f>
        <v>LA Rams</v>
      </c>
      <c r="AH88" s="3">
        <f>[2]Summary!AH121</f>
        <v>1.5</v>
      </c>
      <c r="AI88" s="3" t="str">
        <f>[2]Summary!AI121</f>
        <v>Minnesota</v>
      </c>
      <c r="AJ88" s="3">
        <f>[2]Summary!AJ121</f>
        <v>-3</v>
      </c>
      <c r="AK88" s="3" t="str">
        <f>[2]Summary!AK121</f>
        <v>Minnesota</v>
      </c>
      <c r="AL88" s="3">
        <f>[2]Summary!AL121</f>
        <v>-24</v>
      </c>
      <c r="AM88" s="3" t="str">
        <f>[2]Summary!AM121</f>
        <v>Houston</v>
      </c>
      <c r="AN88" s="3">
        <f>[2]Summary!AN121</f>
        <v>3</v>
      </c>
      <c r="AO88" s="3" t="str">
        <f>[2]Summary!AO121</f>
        <v>LA Rams</v>
      </c>
      <c r="AP88" s="3">
        <f>[2]Summary!AP121</f>
        <v>2</v>
      </c>
      <c r="AQ88" s="3" t="str">
        <f>[2]Summary!AQ121</f>
        <v>Detroit</v>
      </c>
      <c r="AR88" s="3">
        <f>[2]Summary!AR121</f>
        <v>2</v>
      </c>
      <c r="AS88" s="3" t="str">
        <f>[2]Summary!AS121</f>
        <v>Detroit</v>
      </c>
      <c r="AT88" s="3">
        <f>[2]Summary!AT121</f>
        <v>4</v>
      </c>
      <c r="AU88" s="3" t="str">
        <f>[2]Summary!AU121</f>
        <v>Kansas City</v>
      </c>
      <c r="AV88" s="3">
        <f>[2]Summary!AV121</f>
        <v>5</v>
      </c>
    </row>
    <row r="89" spans="1:48" x14ac:dyDescent="0.2">
      <c r="A89" s="2" t="str">
        <f>[2]Summary!A122</f>
        <v>Bill</v>
      </c>
      <c r="B89" s="2" t="str">
        <f>[2]Summary!B122</f>
        <v>S</v>
      </c>
      <c r="C89" s="3">
        <f>[2]Summary!C122</f>
        <v>-103.5</v>
      </c>
      <c r="D89" s="2">
        <f>[2]Summary!D122</f>
        <v>87</v>
      </c>
      <c r="E89" s="3" t="str">
        <f>[2]Summary!E122</f>
        <v>Jacksonville</v>
      </c>
      <c r="F89" s="3">
        <f>[2]Summary!F122</f>
        <v>5</v>
      </c>
      <c r="G89" s="3" t="str">
        <f>[2]Summary!G122</f>
        <v>Detroit</v>
      </c>
      <c r="H89" s="3">
        <f>[2]Summary!H122</f>
        <v>-10.5</v>
      </c>
      <c r="I89" s="3" t="str">
        <f>[2]Summary!I122</f>
        <v>LA Rams</v>
      </c>
      <c r="J89" s="3">
        <f>[2]Summary!J122</f>
        <v>0</v>
      </c>
      <c r="K89" s="3" t="str">
        <f>[2]Summary!K122</f>
        <v>Tennessee</v>
      </c>
      <c r="L89" s="3">
        <f>[2]Summary!L122</f>
        <v>26.5</v>
      </c>
      <c r="M89" s="3" t="str">
        <f>[2]Summary!M122</f>
        <v>Baltimore</v>
      </c>
      <c r="N89" s="3">
        <f>[2]Summary!N122</f>
        <v>-11</v>
      </c>
      <c r="O89" s="3" t="str">
        <f>[2]Summary!O122</f>
        <v>Detroit</v>
      </c>
      <c r="P89" s="3">
        <f>[2]Summary!P122</f>
        <v>11</v>
      </c>
      <c r="Q89" s="3" t="str">
        <f>[2]Summary!Q122</f>
        <v>LA Rams</v>
      </c>
      <c r="R89" s="3">
        <f>[2]Summary!R122</f>
        <v>-10</v>
      </c>
      <c r="S89" s="3" t="str">
        <f>[2]Summary!S122</f>
        <v>Indianapolis</v>
      </c>
      <c r="T89" s="3">
        <f>[2]Summary!T122</f>
        <v>-10</v>
      </c>
      <c r="U89" s="3" t="str">
        <f>[2]Summary!U122</f>
        <v>Dallas</v>
      </c>
      <c r="V89" s="3">
        <f>[2]Summary!V122</f>
        <v>-2</v>
      </c>
      <c r="W89" s="3" t="str">
        <f>[2]Summary!W122</f>
        <v>Jacksonville</v>
      </c>
      <c r="X89" s="3">
        <f>[2]Summary!X122</f>
        <v>-28</v>
      </c>
      <c r="Y89" s="3" t="str">
        <f>[2]Summary!Y122</f>
        <v>LA Rams</v>
      </c>
      <c r="Z89" s="3">
        <f>[2]Summary!Z122</f>
        <v>2</v>
      </c>
      <c r="AA89" s="3" t="str">
        <f>[2]Summary!AA122</f>
        <v>Jacksonville</v>
      </c>
      <c r="AB89" s="3">
        <f>[2]Summary!AB122</f>
        <v>2</v>
      </c>
      <c r="AC89" s="3" t="str">
        <f>[2]Summary!AC122</f>
        <v>Detroit</v>
      </c>
      <c r="AD89" s="3">
        <f>[2]Summary!AD122</f>
        <v>0.5</v>
      </c>
      <c r="AE89" s="3" t="str">
        <f>[2]Summary!AE122</f>
        <v>Detroit</v>
      </c>
      <c r="AF89" s="3">
        <f>[2]Summary!AF122</f>
        <v>-18.5</v>
      </c>
      <c r="AG89" s="3" t="str">
        <f>[2]Summary!AG122</f>
        <v>Dallas</v>
      </c>
      <c r="AH89" s="3">
        <f>[2]Summary!AH122</f>
        <v>-19</v>
      </c>
      <c r="AI89" s="3" t="str">
        <f>[2]Summary!AI122</f>
        <v>Jacksonville</v>
      </c>
      <c r="AJ89" s="3">
        <f>[2]Summary!AJ122</f>
        <v>-16</v>
      </c>
      <c r="AK89" s="3" t="str">
        <f>[2]Summary!AK122</f>
        <v>Minnesota</v>
      </c>
      <c r="AL89" s="3">
        <f>[2]Summary!AL122</f>
        <v>-24</v>
      </c>
      <c r="AM89" s="3" t="str">
        <f>[2]Summary!AM122</f>
        <v>Denver</v>
      </c>
      <c r="AN89" s="3">
        <f>[2]Summary!AN122</f>
        <v>-10</v>
      </c>
      <c r="AO89" s="3" t="str">
        <f>[2]Summary!AO122</f>
        <v>LA Rams</v>
      </c>
      <c r="AP89" s="3">
        <f>[2]Summary!AP122</f>
        <v>2</v>
      </c>
      <c r="AQ89" s="3" t="str">
        <f>[2]Summary!AQ122</f>
        <v>Kansas City</v>
      </c>
      <c r="AR89" s="3">
        <f>[2]Summary!AR122</f>
        <v>5.5</v>
      </c>
      <c r="AS89" s="3" t="str">
        <f>[2]Summary!AS122</f>
        <v>San Francisco</v>
      </c>
      <c r="AT89" s="3">
        <f>[2]Summary!AT122</f>
        <v>-4</v>
      </c>
      <c r="AU89" s="3" t="str">
        <f>[2]Summary!AU122</f>
        <v>Kansas City</v>
      </c>
      <c r="AV89" s="3">
        <f>[2]Summary!AV122</f>
        <v>5</v>
      </c>
    </row>
    <row r="90" spans="1:48" x14ac:dyDescent="0.2">
      <c r="A90" s="2" t="str">
        <f>[2]Summary!A123</f>
        <v>Brandon</v>
      </c>
      <c r="B90" s="2" t="str">
        <f>[2]Summary!B123</f>
        <v>S</v>
      </c>
      <c r="C90" s="3">
        <f>[2]Summary!C123</f>
        <v>24.5</v>
      </c>
      <c r="D90" s="2">
        <f>[2]Summary!D123</f>
        <v>88</v>
      </c>
      <c r="E90" s="3" t="str">
        <f>[2]Summary!E123</f>
        <v>Seattle</v>
      </c>
      <c r="F90" s="3">
        <f>[2]Summary!F123</f>
        <v>-22</v>
      </c>
      <c r="G90" s="3" t="str">
        <f>[2]Summary!G123</f>
        <v>Buffalo</v>
      </c>
      <c r="H90" s="3">
        <f>[2]Summary!H123</f>
        <v>20</v>
      </c>
      <c r="I90" s="3" t="str">
        <f>[2]Summary!I123</f>
        <v>Kansas City</v>
      </c>
      <c r="J90" s="3">
        <f>[2]Summary!J123</f>
        <v>19</v>
      </c>
      <c r="K90" s="3" t="str">
        <f>[2]Summary!K123</f>
        <v>Philadelphia</v>
      </c>
      <c r="L90" s="3">
        <f>[2]Summary!L123</f>
        <v>-5.5</v>
      </c>
      <c r="M90" s="3" t="str">
        <f>[2]Summary!M123</f>
        <v>Miami</v>
      </c>
      <c r="N90" s="3">
        <f>[2]Summary!N123</f>
        <v>3</v>
      </c>
      <c r="O90" s="3" t="str">
        <f>[2]Summary!O123</f>
        <v>Miami</v>
      </c>
      <c r="P90" s="3">
        <f>[2]Summary!P123</f>
        <v>7.5</v>
      </c>
      <c r="Q90" s="3" t="str">
        <f>[2]Summary!Q123</f>
        <v>Seattle</v>
      </c>
      <c r="R90" s="3">
        <f>[2]Summary!R123</f>
        <v>2</v>
      </c>
      <c r="S90" s="3" t="str">
        <f>[2]Summary!S123</f>
        <v>Miami</v>
      </c>
      <c r="T90" s="3">
        <f>[2]Summary!T123</f>
        <v>4.5</v>
      </c>
      <c r="U90" s="3" t="str">
        <f>[2]Summary!U123</f>
        <v>Cleveland</v>
      </c>
      <c r="V90" s="3">
        <f>[2]Summary!V123</f>
        <v>19.5</v>
      </c>
      <c r="W90" s="3" t="str">
        <f>[2]Summary!W123</f>
        <v>Buffalo</v>
      </c>
      <c r="X90" s="3">
        <f>[2]Summary!X123</f>
        <v>-9</v>
      </c>
      <c r="Y90" s="3" t="str">
        <f>[2]Summary!Y123</f>
        <v>Miami</v>
      </c>
      <c r="Z90" s="3">
        <f>[2]Summary!Z123</f>
        <v>-6.5</v>
      </c>
      <c r="AA90" s="3" t="str">
        <f>[2]Summary!AA123</f>
        <v>Detroit</v>
      </c>
      <c r="AB90" s="3">
        <f>[2]Summary!AB123</f>
        <v>-15.5</v>
      </c>
      <c r="AC90" s="3" t="str">
        <f>[2]Summary!AC123</f>
        <v>Miami</v>
      </c>
      <c r="AD90" s="3">
        <f>[2]Summary!AD123</f>
        <v>20.5</v>
      </c>
      <c r="AE90" s="3" t="str">
        <f>[2]Summary!AE123</f>
        <v>Miami</v>
      </c>
      <c r="AF90" s="3">
        <f>[2]Summary!AF123</f>
        <v>-14.5</v>
      </c>
      <c r="AG90" s="3" t="str">
        <f>[2]Summary!AG123</f>
        <v>Miami</v>
      </c>
      <c r="AH90" s="3">
        <f>[2]Summary!AH123</f>
        <v>20.5</v>
      </c>
      <c r="AI90" s="3" t="str">
        <f>[2]Summary!AI123</f>
        <v>Philadelphia</v>
      </c>
      <c r="AJ90" s="3">
        <f>[2]Summary!AJ123</f>
        <v>-5</v>
      </c>
      <c r="AK90" s="3" t="str">
        <f>[2]Summary!AK123</f>
        <v>Philadelphia</v>
      </c>
      <c r="AL90" s="3">
        <f>[2]Summary!AL123</f>
        <v>-15</v>
      </c>
      <c r="AM90" s="3" t="str">
        <f>[2]Summary!AM123</f>
        <v>Dallas</v>
      </c>
      <c r="AN90" s="3">
        <f>[2]Summary!AN123</f>
        <v>15</v>
      </c>
      <c r="AO90" s="3" t="str">
        <f>[2]Summary!AO123</f>
        <v>Dallas</v>
      </c>
      <c r="AP90" s="3">
        <f>[2]Summary!AP123</f>
        <v>-23</v>
      </c>
      <c r="AQ90" s="3" t="str">
        <f>[2]Summary!AQ123</f>
        <v>San Francisco</v>
      </c>
      <c r="AR90" s="3">
        <f>[2]Summary!AR123</f>
        <v>-7</v>
      </c>
      <c r="AS90" s="3" t="str">
        <f>[2]Summary!AS123</f>
        <v>Kansas City</v>
      </c>
      <c r="AT90" s="3">
        <f>[2]Summary!AT123</f>
        <v>11</v>
      </c>
      <c r="AU90" s="3" t="str">
        <f>[2]Summary!AU123</f>
        <v>Kansas City</v>
      </c>
      <c r="AV90" s="3">
        <f>[2]Summary!AV123</f>
        <v>5</v>
      </c>
    </row>
    <row r="91" spans="1:48" x14ac:dyDescent="0.2">
      <c r="A91" s="2" t="str">
        <f>[2]Summary!A124</f>
        <v xml:space="preserve">Chad </v>
      </c>
      <c r="B91" s="2" t="str">
        <f>[2]Summary!B124</f>
        <v>S</v>
      </c>
      <c r="C91" s="3">
        <f>[2]Summary!C124</f>
        <v>24</v>
      </c>
      <c r="D91" s="2">
        <f>[2]Summary!D124</f>
        <v>89</v>
      </c>
      <c r="E91" s="3" t="str">
        <f>[2]Summary!E124</f>
        <v>Cincinnati</v>
      </c>
      <c r="F91" s="3">
        <f>[2]Summary!F124</f>
        <v>-23</v>
      </c>
      <c r="G91" s="3" t="str">
        <f>[2]Summary!G124</f>
        <v>San Francisco</v>
      </c>
      <c r="H91" s="3">
        <f>[2]Summary!H124</f>
        <v>0</v>
      </c>
      <c r="I91" s="3" t="str">
        <f>[2]Summary!I124</f>
        <v>Miami</v>
      </c>
      <c r="J91" s="3">
        <f>[2]Summary!J124</f>
        <v>43.5</v>
      </c>
      <c r="K91" s="3" t="str">
        <f>[2]Summary!K124</f>
        <v>Kansas City</v>
      </c>
      <c r="L91" s="3">
        <f>[2]Summary!L124</f>
        <v>-5</v>
      </c>
      <c r="M91" s="3" t="str">
        <f>[2]Summary!M124</f>
        <v>Philadelphia</v>
      </c>
      <c r="N91" s="3">
        <f>[2]Summary!N124</f>
        <v>5</v>
      </c>
      <c r="O91" s="3" t="str">
        <f>[2]Summary!O124</f>
        <v>Washington</v>
      </c>
      <c r="P91" s="3">
        <f>[2]Summary!P124</f>
        <v>10.5</v>
      </c>
      <c r="Q91" s="3" t="str">
        <f>[2]Summary!Q124</f>
        <v>LV Raiders</v>
      </c>
      <c r="R91" s="3">
        <f>[2]Summary!R124</f>
        <v>-20.5</v>
      </c>
      <c r="S91" s="3" t="str">
        <f>[2]Summary!S124</f>
        <v>Seattle</v>
      </c>
      <c r="T91" s="3">
        <f>[2]Summary!T124</f>
        <v>0.5</v>
      </c>
      <c r="U91" s="3" t="str">
        <f>[2]Summary!U124</f>
        <v>Houston</v>
      </c>
      <c r="V91" s="3">
        <f>[2]Summary!V124</f>
        <v>-1</v>
      </c>
      <c r="W91" s="3" t="str">
        <f>[2]Summary!W124</f>
        <v>Arizona</v>
      </c>
      <c r="X91" s="3">
        <f>[2]Summary!X124</f>
        <v>3.5</v>
      </c>
      <c r="Y91" s="3" t="str">
        <f>[2]Summary!Y124</f>
        <v>Dallas</v>
      </c>
      <c r="Z91" s="3">
        <f>[2]Summary!Z124</f>
        <v>12.5</v>
      </c>
      <c r="AA91" s="3" t="str">
        <f>[2]Summary!AA124</f>
        <v>Denver</v>
      </c>
      <c r="AB91" s="3">
        <f>[2]Summary!AB124</f>
        <v>15.5</v>
      </c>
      <c r="AC91" s="3" t="str">
        <f>[2]Summary!AC124</f>
        <v>LA Rams</v>
      </c>
      <c r="AD91" s="3">
        <f>[2]Summary!AD124</f>
        <v>13</v>
      </c>
      <c r="AE91" s="3" t="str">
        <f>[2]Summary!AE124</f>
        <v>Detroit</v>
      </c>
      <c r="AF91" s="3">
        <f>[2]Summary!AF124</f>
        <v>-18.5</v>
      </c>
      <c r="AG91" s="3" t="str">
        <f>[2]Summary!AG124</f>
        <v>Chicago</v>
      </c>
      <c r="AH91" s="3">
        <f>[2]Summary!AH124</f>
        <v>0</v>
      </c>
      <c r="AI91" s="3" t="str">
        <f>[2]Summary!AI124</f>
        <v>Detroit</v>
      </c>
      <c r="AJ91" s="3">
        <f>[2]Summary!AJ124</f>
        <v>3</v>
      </c>
      <c r="AK91" s="3" t="str">
        <f>[2]Summary!AK124</f>
        <v>Chicago</v>
      </c>
      <c r="AL91" s="3">
        <f>[2]Summary!AL124</f>
        <v>17</v>
      </c>
      <c r="AM91" s="3" t="str">
        <f>[2]Summary!AM124</f>
        <v>Tampa Bay</v>
      </c>
      <c r="AN91" s="3">
        <f>[2]Summary!AN124</f>
        <v>5</v>
      </c>
      <c r="AO91" s="3" t="str">
        <f>[2]Summary!AO124</f>
        <v>Dallas</v>
      </c>
      <c r="AP91" s="3">
        <f>[2]Summary!AP124</f>
        <v>-23</v>
      </c>
      <c r="AQ91" s="3" t="str">
        <f>[2]Summary!AQ124</f>
        <v>Detroit</v>
      </c>
      <c r="AR91" s="3">
        <f>[2]Summary!AR124</f>
        <v>2</v>
      </c>
      <c r="AS91" s="3" t="str">
        <f>[2]Summary!AS124</f>
        <v>Baltimore</v>
      </c>
      <c r="AT91" s="3">
        <f>[2]Summary!AT124</f>
        <v>-11</v>
      </c>
      <c r="AU91" s="3" t="str">
        <f>[2]Summary!AU124</f>
        <v>San Francisco</v>
      </c>
      <c r="AV91" s="3">
        <f>[2]Summary!AV124</f>
        <v>-5</v>
      </c>
    </row>
    <row r="92" spans="1:48" x14ac:dyDescent="0.2">
      <c r="A92" s="2" t="str">
        <f>[2]Summary!A125</f>
        <v>Charlie</v>
      </c>
      <c r="B92" s="2" t="str">
        <f>[2]Summary!B125</f>
        <v>S</v>
      </c>
      <c r="C92" s="3">
        <f>[2]Summary!C125</f>
        <v>-58.5</v>
      </c>
      <c r="D92" s="2">
        <f>[2]Summary!D125</f>
        <v>90</v>
      </c>
      <c r="E92" s="3" t="str">
        <f>[2]Summary!E125</f>
        <v>Philadelphia</v>
      </c>
      <c r="F92" s="3">
        <f>[2]Summary!F125</f>
        <v>1</v>
      </c>
      <c r="G92" s="3" t="str">
        <f>[2]Summary!G125</f>
        <v>Kansas City</v>
      </c>
      <c r="H92" s="3">
        <f>[2]Summary!H125</f>
        <v>4.5</v>
      </c>
      <c r="I92" s="3" t="str">
        <f>[2]Summary!I125</f>
        <v>Kansas City</v>
      </c>
      <c r="J92" s="3">
        <f>[2]Summary!J125</f>
        <v>19</v>
      </c>
      <c r="K92" s="3" t="str">
        <f>[2]Summary!K125</f>
        <v>Kansas City</v>
      </c>
      <c r="L92" s="3">
        <f>[2]Summary!L125</f>
        <v>-5</v>
      </c>
      <c r="M92" s="3" t="str">
        <f>[2]Summary!M125</f>
        <v>Washington</v>
      </c>
      <c r="N92" s="3">
        <f>[2]Summary!N125</f>
        <v>-26</v>
      </c>
      <c r="O92" s="3" t="str">
        <f>[2]Summary!O125</f>
        <v>Buffalo</v>
      </c>
      <c r="P92" s="3">
        <f>[2]Summary!P125</f>
        <v>-9.5</v>
      </c>
      <c r="Q92" s="3" t="str">
        <f>[2]Summary!Q125</f>
        <v>Kansas City</v>
      </c>
      <c r="R92" s="3">
        <f>[2]Summary!R125</f>
        <v>9</v>
      </c>
      <c r="S92" s="3" t="str">
        <f>[2]Summary!S125</f>
        <v>Houston</v>
      </c>
      <c r="T92" s="3">
        <f>[2]Summary!T125</f>
        <v>-5.5</v>
      </c>
      <c r="U92" s="3" t="str">
        <f>[2]Summary!U125</f>
        <v>Cincinnati</v>
      </c>
      <c r="V92" s="3">
        <f>[2]Summary!V125</f>
        <v>4</v>
      </c>
      <c r="W92" s="3" t="str">
        <f>[2]Summary!W125</f>
        <v>Cincinnati</v>
      </c>
      <c r="X92" s="3">
        <f>[2]Summary!X125</f>
        <v>-9.5</v>
      </c>
      <c r="Y92" s="3" t="str">
        <f>[2]Summary!Y125</f>
        <v>Dallas</v>
      </c>
      <c r="Z92" s="3">
        <f>[2]Summary!Z125</f>
        <v>12.5</v>
      </c>
      <c r="AA92" s="3" t="str">
        <f>[2]Summary!AA125</f>
        <v>Baltimore</v>
      </c>
      <c r="AB92" s="3">
        <f>[2]Summary!AB125</f>
        <v>6.5</v>
      </c>
      <c r="AC92" s="3" t="str">
        <f>[2]Summary!AC125</f>
        <v>LA Chargers</v>
      </c>
      <c r="AD92" s="3">
        <f>[2]Summary!AD125</f>
        <v>1</v>
      </c>
      <c r="AE92" s="3" t="str">
        <f>[2]Summary!AE125</f>
        <v>San Francisco</v>
      </c>
      <c r="AF92" s="3">
        <f>[2]Summary!AF125</f>
        <v>1</v>
      </c>
      <c r="AG92" s="3" t="str">
        <f>[2]Summary!AG125</f>
        <v>LA Rams</v>
      </c>
      <c r="AH92" s="3">
        <f>[2]Summary!AH125</f>
        <v>1.5</v>
      </c>
      <c r="AI92" s="3" t="str">
        <f>[2]Summary!AI125</f>
        <v>Buffalo</v>
      </c>
      <c r="AJ92" s="3">
        <f>[2]Summary!AJ125</f>
        <v>-10.5</v>
      </c>
      <c r="AK92" s="3" t="str">
        <f>[2]Summary!AK125</f>
        <v>LA Rams</v>
      </c>
      <c r="AL92" s="3">
        <f>[2]Summary!AL125</f>
        <v>-4.5</v>
      </c>
      <c r="AM92" s="3" t="str">
        <f>[2]Summary!AM125</f>
        <v>Jacksonville</v>
      </c>
      <c r="AN92" s="3">
        <f>[2]Summary!AN125</f>
        <v>-12</v>
      </c>
      <c r="AO92" s="3" t="str">
        <f>[2]Summary!AO125</f>
        <v>Dallas</v>
      </c>
      <c r="AP92" s="3">
        <f>[2]Summary!AP125</f>
        <v>-23</v>
      </c>
      <c r="AQ92" s="3" t="str">
        <f>[2]Summary!AQ125</f>
        <v>San Francisco</v>
      </c>
      <c r="AR92" s="3">
        <f>[2]Summary!AR125</f>
        <v>-7</v>
      </c>
      <c r="AS92" s="3" t="str">
        <f>[2]Summary!AS125</f>
        <v>Baltimore</v>
      </c>
      <c r="AT92" s="3">
        <f>[2]Summary!AT125</f>
        <v>-11</v>
      </c>
      <c r="AU92" s="3" t="str">
        <f>[2]Summary!AU125</f>
        <v>Kansas City</v>
      </c>
      <c r="AV92" s="3">
        <f>[2]Summary!AV125</f>
        <v>5</v>
      </c>
    </row>
    <row r="93" spans="1:48" x14ac:dyDescent="0.2">
      <c r="A93" s="2" t="str">
        <f>[2]Summary!A126</f>
        <v>Derek</v>
      </c>
      <c r="B93" s="2" t="str">
        <f>[2]Summary!B126</f>
        <v>S</v>
      </c>
      <c r="C93" s="3">
        <f>[2]Summary!C126</f>
        <v>16</v>
      </c>
      <c r="D93" s="2">
        <f>[2]Summary!D126</f>
        <v>91</v>
      </c>
      <c r="E93" s="3" t="str">
        <f>[2]Summary!E126</f>
        <v>Baltimore</v>
      </c>
      <c r="F93" s="3">
        <f>[2]Summary!F126</f>
        <v>7</v>
      </c>
      <c r="G93" s="3" t="str">
        <f>[2]Summary!G126</f>
        <v>Tennessee</v>
      </c>
      <c r="H93" s="3">
        <f>[2]Summary!H126</f>
        <v>5.5</v>
      </c>
      <c r="I93" s="3" t="str">
        <f>[2]Summary!I126</f>
        <v>Seattle</v>
      </c>
      <c r="J93" s="3">
        <f>[2]Summary!J126</f>
        <v>3.5</v>
      </c>
      <c r="K93" s="3" t="str">
        <f>[2]Summary!K126</f>
        <v>Philadelphia</v>
      </c>
      <c r="L93" s="3">
        <f>[2]Summary!L126</f>
        <v>-5.5</v>
      </c>
      <c r="M93" s="3" t="str">
        <f>[2]Summary!M126</f>
        <v>Miami</v>
      </c>
      <c r="N93" s="3">
        <f>[2]Summary!N126</f>
        <v>3</v>
      </c>
      <c r="O93" s="3" t="str">
        <f>[2]Summary!O126</f>
        <v>Kansas City</v>
      </c>
      <c r="P93" s="3">
        <f>[2]Summary!P126</f>
        <v>0.5</v>
      </c>
      <c r="Q93" s="3" t="str">
        <f>[2]Summary!Q126</f>
        <v>San Francisco</v>
      </c>
      <c r="R93" s="3">
        <f>[2]Summary!R126</f>
        <v>-11.5</v>
      </c>
      <c r="S93" s="3" t="str">
        <f>[2]Summary!S126</f>
        <v>Detroit</v>
      </c>
      <c r="T93" s="3">
        <f>[2]Summary!T126</f>
        <v>4</v>
      </c>
      <c r="U93" s="3" t="str">
        <f>[2]Summary!U126</f>
        <v>New Orleans</v>
      </c>
      <c r="V93" s="3">
        <f>[2]Summary!V126</f>
        <v>-1</v>
      </c>
      <c r="W93" s="3" t="str">
        <f>[2]Summary!W126</f>
        <v>Buffalo</v>
      </c>
      <c r="X93" s="3">
        <f>[2]Summary!X126</f>
        <v>-9</v>
      </c>
      <c r="Y93" s="3" t="str">
        <f>[2]Summary!Y126</f>
        <v>San Francisco</v>
      </c>
      <c r="Z93" s="3">
        <f>[2]Summary!Z126</f>
        <v>1</v>
      </c>
      <c r="AA93" s="3" t="str">
        <f>[2]Summary!AA126</f>
        <v>Tennessee</v>
      </c>
      <c r="AB93" s="3">
        <f>[2]Summary!AB126</f>
        <v>3.5</v>
      </c>
      <c r="AC93" s="3" t="str">
        <f>[2]Summary!AC126</f>
        <v>Dallas</v>
      </c>
      <c r="AD93" s="3">
        <f>[2]Summary!AD126</f>
        <v>-3.5</v>
      </c>
      <c r="AE93" s="3" t="str">
        <f>[2]Summary!AE126</f>
        <v>Dallas</v>
      </c>
      <c r="AF93" s="3">
        <f>[2]Summary!AF126</f>
        <v>16.5</v>
      </c>
      <c r="AG93" s="3" t="str">
        <f>[2]Summary!AG126</f>
        <v>Washington</v>
      </c>
      <c r="AH93" s="3">
        <f>[2]Summary!AH126</f>
        <v>-1.5</v>
      </c>
      <c r="AI93" s="3" t="str">
        <f>[2]Summary!AI126</f>
        <v>LA Chargers</v>
      </c>
      <c r="AJ93" s="3">
        <f>[2]Summary!AJ126</f>
        <v>10.5</v>
      </c>
      <c r="AK93" s="3" t="str">
        <f>[2]Summary!AK126</f>
        <v>Washington</v>
      </c>
      <c r="AL93" s="3">
        <f>[2]Summary!AL126</f>
        <v>-4.5</v>
      </c>
      <c r="AM93" s="3" t="str">
        <f>[2]Summary!AM126</f>
        <v>LA Chargers</v>
      </c>
      <c r="AN93" s="3">
        <f>[2]Summary!AN126</f>
        <v>-4.5</v>
      </c>
      <c r="AO93" s="3" t="str">
        <f>[2]Summary!AO126</f>
        <v>Detroit</v>
      </c>
      <c r="AP93" s="3">
        <f>[2]Summary!AP126</f>
        <v>-2</v>
      </c>
      <c r="AQ93" s="3" t="str">
        <f>[2]Summary!AQ126</f>
        <v>Tampa Bay</v>
      </c>
      <c r="AR93" s="3">
        <f>[2]Summary!AR126</f>
        <v>-2</v>
      </c>
      <c r="AS93" s="3" t="str">
        <f>[2]Summary!AS126</f>
        <v>Kansas City</v>
      </c>
      <c r="AT93" s="3">
        <f>[2]Summary!AT126</f>
        <v>11</v>
      </c>
      <c r="AU93" s="3" t="str">
        <f>[2]Summary!AU126</f>
        <v>San Francisco</v>
      </c>
      <c r="AV93" s="3">
        <f>[2]Summary!AV126</f>
        <v>-5</v>
      </c>
    </row>
    <row r="94" spans="1:48" x14ac:dyDescent="0.2">
      <c r="A94" s="2" t="str">
        <f>[2]Summary!A127</f>
        <v>Drew *</v>
      </c>
      <c r="B94" s="2" t="str">
        <f>[2]Summary!B127</f>
        <v>S</v>
      </c>
      <c r="C94" s="3">
        <f>[2]Summary!C127</f>
        <v>-83.5</v>
      </c>
      <c r="D94" s="2">
        <f>[2]Summary!D127</f>
        <v>92</v>
      </c>
      <c r="E94" s="3" t="str">
        <f>[2]Summary!E127</f>
        <v>Cincinnati</v>
      </c>
      <c r="F94" s="3">
        <f>[2]Summary!F127</f>
        <v>-23</v>
      </c>
      <c r="G94" s="3" t="str">
        <f>[2]Summary!G127</f>
        <v>San Francisco</v>
      </c>
      <c r="H94" s="3">
        <f>[2]Summary!H127</f>
        <v>0</v>
      </c>
      <c r="I94" s="3" t="str">
        <f>[2]Summary!I127</f>
        <v>Detroit</v>
      </c>
      <c r="J94" s="3">
        <f>[2]Summary!J127</f>
        <v>11</v>
      </c>
      <c r="K94" s="3" t="str">
        <f>[2]Summary!K127</f>
        <v>Miami</v>
      </c>
      <c r="L94" s="3">
        <f>[2]Summary!L127</f>
        <v>-25</v>
      </c>
      <c r="M94" s="3" t="str">
        <f>[2]Summary!M127</f>
        <v>NY Jets</v>
      </c>
      <c r="N94" s="3">
        <f>[2]Summary!N127</f>
        <v>12.5</v>
      </c>
      <c r="O94" s="3" t="str">
        <f>[2]Summary!O127</f>
        <v>Jacksonville</v>
      </c>
      <c r="P94" s="3">
        <f>[2]Summary!P127</f>
        <v>13.5</v>
      </c>
      <c r="Q94" s="3" t="str">
        <f>[2]Summary!Q127</f>
        <v>Tampa Bay</v>
      </c>
      <c r="R94" s="3">
        <f>[2]Summary!R127</f>
        <v>-5.5</v>
      </c>
      <c r="S94" s="3" t="str">
        <f>[2]Summary!S127</f>
        <v>Minnesota</v>
      </c>
      <c r="T94" s="3">
        <f>[2]Summary!T127</f>
        <v>12.5</v>
      </c>
      <c r="U94" s="3" t="str">
        <f>[2]Summary!U127</f>
        <v>Miami</v>
      </c>
      <c r="V94" s="3">
        <f>[2]Summary!V127</f>
        <v>-5.5</v>
      </c>
      <c r="W94" s="3" t="str">
        <f>[2]Summary!W127</f>
        <v>San Francisco</v>
      </c>
      <c r="X94" s="3">
        <f>[2]Summary!X127</f>
        <v>28</v>
      </c>
      <c r="Y94" s="3" t="str">
        <f>[2]Summary!Y127</f>
        <v>Minnesota</v>
      </c>
      <c r="Z94" s="3">
        <f>[2]Summary!Z127</f>
        <v>1.5</v>
      </c>
      <c r="AA94" s="3" t="str">
        <f>[2]Summary!AA127</f>
        <v>Minnesota</v>
      </c>
      <c r="AB94" s="3">
        <f>[2]Summary!AB127</f>
        <v>-5</v>
      </c>
      <c r="AC94" s="3" t="str">
        <f>[2]Summary!AC127</f>
        <v>Kansas City</v>
      </c>
      <c r="AD94" s="3">
        <f>[2]Summary!AD127</f>
        <v>-14</v>
      </c>
      <c r="AE94" s="3" t="str">
        <f>[2]Summary!AE127</f>
        <v>Dallas</v>
      </c>
      <c r="AF94" s="3">
        <f>[2]Summary!AF127</f>
        <v>16.5</v>
      </c>
      <c r="AG94" s="3" t="str">
        <f>[2]Summary!AG127</f>
        <v>Dallas</v>
      </c>
      <c r="AH94" s="3">
        <f>[2]Summary!AH127</f>
        <v>-19</v>
      </c>
      <c r="AI94" s="3" t="str">
        <f>[2]Summary!AI127</f>
        <v>San Francisco</v>
      </c>
      <c r="AJ94" s="3">
        <f>[2]Summary!AJ127</f>
        <v>-19</v>
      </c>
      <c r="AK94" s="3" t="str">
        <f>[2]Summary!AK127</f>
        <v>Minnesota</v>
      </c>
      <c r="AL94" s="3">
        <f>[2]Summary!AL127</f>
        <v>-24</v>
      </c>
      <c r="AM94" s="3" t="str">
        <f>[2]Summary!AM127</f>
        <v>No Pick 1</v>
      </c>
      <c r="AN94" s="3">
        <f>[2]Summary!AN127</f>
        <v>0</v>
      </c>
      <c r="AO94" s="3" t="str">
        <f>[2]Summary!AO127</f>
        <v>Dallas</v>
      </c>
      <c r="AP94" s="3">
        <f>[2]Summary!AP127</f>
        <v>-23</v>
      </c>
      <c r="AQ94" s="3" t="str">
        <f>[2]Summary!AQ127</f>
        <v>San Francisco</v>
      </c>
      <c r="AR94" s="3">
        <f>[2]Summary!AR127</f>
        <v>-7</v>
      </c>
      <c r="AS94" s="3" t="str">
        <f>[2]Summary!AS127</f>
        <v>San Francisco</v>
      </c>
      <c r="AT94" s="3">
        <f>[2]Summary!AT127</f>
        <v>-4</v>
      </c>
      <c r="AU94" s="3" t="str">
        <f>[2]Summary!AU127</f>
        <v>San Francisco</v>
      </c>
      <c r="AV94" s="3">
        <f>[2]Summary!AV127</f>
        <v>-5</v>
      </c>
    </row>
    <row r="95" spans="1:48" x14ac:dyDescent="0.2">
      <c r="A95" s="2" t="str">
        <f>[2]Summary!A128</f>
        <v xml:space="preserve">Erik </v>
      </c>
      <c r="B95" s="2" t="str">
        <f>[2]Summary!B128</f>
        <v>S</v>
      </c>
      <c r="C95" s="3">
        <f>[2]Summary!C128</f>
        <v>9</v>
      </c>
      <c r="D95" s="2">
        <f>[2]Summary!D128</f>
        <v>93</v>
      </c>
      <c r="E95" s="3" t="str">
        <f>[2]Summary!E128</f>
        <v>Philadelphia</v>
      </c>
      <c r="F95" s="3">
        <f>[2]Summary!F128</f>
        <v>1</v>
      </c>
      <c r="G95" s="3" t="str">
        <f>[2]Summary!G128</f>
        <v>Dallas</v>
      </c>
      <c r="H95" s="3">
        <f>[2]Summary!H128</f>
        <v>11</v>
      </c>
      <c r="I95" s="3" t="str">
        <f>[2]Summary!I128</f>
        <v>Dallas</v>
      </c>
      <c r="J95" s="3">
        <f>[2]Summary!J128</f>
        <v>-24.5</v>
      </c>
      <c r="K95" s="3" t="str">
        <f>[2]Summary!K128</f>
        <v>LA Chargers</v>
      </c>
      <c r="L95" s="3">
        <f>[2]Summary!L128</f>
        <v>2</v>
      </c>
      <c r="M95" s="3" t="str">
        <f>[2]Summary!M128</f>
        <v>Kansas City</v>
      </c>
      <c r="N95" s="3">
        <f>[2]Summary!N128</f>
        <v>3.5</v>
      </c>
      <c r="O95" s="3" t="str">
        <f>[2]Summary!O128</f>
        <v>Detroit</v>
      </c>
      <c r="P95" s="3">
        <f>[2]Summary!P128</f>
        <v>11</v>
      </c>
      <c r="Q95" s="3" t="str">
        <f>[2]Summary!Q128</f>
        <v>Cleveland</v>
      </c>
      <c r="R95" s="3">
        <f>[2]Summary!R128</f>
        <v>-2</v>
      </c>
      <c r="S95" s="3" t="str">
        <f>[2]Summary!S128</f>
        <v>Kansas City</v>
      </c>
      <c r="T95" s="3">
        <f>[2]Summary!T128</f>
        <v>-22</v>
      </c>
      <c r="U95" s="3" t="str">
        <f>[2]Summary!U128</f>
        <v>Cleveland</v>
      </c>
      <c r="V95" s="3">
        <f>[2]Summary!V128</f>
        <v>19.5</v>
      </c>
      <c r="W95" s="3" t="str">
        <f>[2]Summary!W128</f>
        <v>Baltimore</v>
      </c>
      <c r="X95" s="3">
        <f>[2]Summary!X128</f>
        <v>-8.5</v>
      </c>
      <c r="Y95" s="3" t="str">
        <f>[2]Summary!Y128</f>
        <v>Houston</v>
      </c>
      <c r="Z95" s="3">
        <f>[2]Summary!Z128</f>
        <v>0</v>
      </c>
      <c r="AA95" s="3" t="str">
        <f>[2]Summary!AA128</f>
        <v>Houston</v>
      </c>
      <c r="AB95" s="3">
        <f>[2]Summary!AB128</f>
        <v>-2</v>
      </c>
      <c r="AC95" s="3" t="str">
        <f>[2]Summary!AC128</f>
        <v>Miami</v>
      </c>
      <c r="AD95" s="3">
        <f>[2]Summary!AD128</f>
        <v>20.5</v>
      </c>
      <c r="AE95" s="3" t="str">
        <f>[2]Summary!AE128</f>
        <v>Miami</v>
      </c>
      <c r="AF95" s="3">
        <f>[2]Summary!AF128</f>
        <v>-14.5</v>
      </c>
      <c r="AG95" s="3" t="str">
        <f>[2]Summary!AG128</f>
        <v>San Francisco</v>
      </c>
      <c r="AH95" s="3">
        <f>[2]Summary!AH128</f>
        <v>3.5</v>
      </c>
      <c r="AI95" s="3" t="str">
        <f>[2]Summary!AI128</f>
        <v>Green Bay</v>
      </c>
      <c r="AJ95" s="3">
        <f>[2]Summary!AJ128</f>
        <v>-1.5</v>
      </c>
      <c r="AK95" s="3" t="str">
        <f>[2]Summary!AK128</f>
        <v>San Francisco</v>
      </c>
      <c r="AL95" s="3">
        <f>[2]Summary!AL128</f>
        <v>4.5</v>
      </c>
      <c r="AM95" s="3" t="str">
        <f>[2]Summary!AM128</f>
        <v>Detroit</v>
      </c>
      <c r="AN95" s="3">
        <f>[2]Summary!AN128</f>
        <v>6.5</v>
      </c>
      <c r="AO95" s="3" t="str">
        <f>[2]Summary!AO128</f>
        <v>Buffalo</v>
      </c>
      <c r="AP95" s="3">
        <f>[2]Summary!AP128</f>
        <v>4</v>
      </c>
      <c r="AQ95" s="3" t="str">
        <f>[2]Summary!AQ128</f>
        <v>Tampa Bay</v>
      </c>
      <c r="AR95" s="3">
        <f>[2]Summary!AR128</f>
        <v>-2</v>
      </c>
      <c r="AS95" s="3" t="str">
        <f>[2]Summary!AS128</f>
        <v>Detroit</v>
      </c>
      <c r="AT95" s="3">
        <f>[2]Summary!AT128</f>
        <v>4</v>
      </c>
      <c r="AU95" s="3" t="str">
        <f>[2]Summary!AU128</f>
        <v>San Francisco</v>
      </c>
      <c r="AV95" s="3">
        <f>[2]Summary!AV128</f>
        <v>-5</v>
      </c>
    </row>
    <row r="96" spans="1:48" x14ac:dyDescent="0.2">
      <c r="A96" s="2" t="str">
        <f>[2]Summary!A129</f>
        <v>John ***DQ</v>
      </c>
      <c r="B96" s="2" t="str">
        <f>[2]Summary!B129</f>
        <v>S</v>
      </c>
      <c r="C96" s="3">
        <f>[2]Summary!C129</f>
        <v>-52.5</v>
      </c>
      <c r="D96" s="2">
        <f>[2]Summary!D129</f>
        <v>94</v>
      </c>
      <c r="E96" s="3" t="str">
        <f>[2]Summary!E129</f>
        <v>Baltimore</v>
      </c>
      <c r="F96" s="3">
        <f>[2]Summary!F129</f>
        <v>7</v>
      </c>
      <c r="G96" s="3" t="str">
        <f>[2]Summary!G129</f>
        <v>San Francisco</v>
      </c>
      <c r="H96" s="3">
        <f>[2]Summary!H129</f>
        <v>0</v>
      </c>
      <c r="I96" s="3" t="str">
        <f>[2]Summary!I129</f>
        <v>San Francisco</v>
      </c>
      <c r="J96" s="3">
        <f>[2]Summary!J129</f>
        <v>7.5</v>
      </c>
      <c r="K96" s="3" t="str">
        <f>[2]Summary!K129</f>
        <v>Kansas City</v>
      </c>
      <c r="L96" s="3">
        <f>[2]Summary!L129</f>
        <v>-5</v>
      </c>
      <c r="M96" s="3" t="str">
        <f>[2]Summary!M129</f>
        <v>Miami</v>
      </c>
      <c r="N96" s="3">
        <f>[2]Summary!N129</f>
        <v>3</v>
      </c>
      <c r="O96" s="3" t="str">
        <f>[2]Summary!O129</f>
        <v>Miami</v>
      </c>
      <c r="P96" s="3">
        <f>[2]Summary!P129</f>
        <v>7.5</v>
      </c>
      <c r="Q96" s="3" t="str">
        <f>[2]Summary!Q129</f>
        <v>San Francisco</v>
      </c>
      <c r="R96" s="3">
        <f>[2]Summary!R129</f>
        <v>-11.5</v>
      </c>
      <c r="S96" s="3" t="str">
        <f>[2]Summary!S129</f>
        <v>Detroit</v>
      </c>
      <c r="T96" s="3">
        <f>[2]Summary!T129</f>
        <v>4</v>
      </c>
      <c r="U96" s="3" t="str">
        <f>[2]Summary!U129</f>
        <v>New Orleans</v>
      </c>
      <c r="V96" s="3">
        <f>[2]Summary!V129</f>
        <v>-1</v>
      </c>
      <c r="W96" s="3" t="str">
        <f>[2]Summary!W129</f>
        <v>Buffalo</v>
      </c>
      <c r="X96" s="3">
        <f>[2]Summary!X129</f>
        <v>-9</v>
      </c>
      <c r="Y96" s="3" t="str">
        <f>[2]Summary!Y129</f>
        <v>Dallas</v>
      </c>
      <c r="Z96" s="3">
        <f>[2]Summary!Z129</f>
        <v>12.5</v>
      </c>
      <c r="AA96" s="3" t="str">
        <f>[2]Summary!AA129</f>
        <v>Baltimore</v>
      </c>
      <c r="AB96" s="3">
        <f>[2]Summary!AB129</f>
        <v>6.5</v>
      </c>
      <c r="AC96" s="3" t="str">
        <f>[2]Summary!AC129</f>
        <v>Pittsburgh</v>
      </c>
      <c r="AD96" s="3">
        <f>[2]Summary!AD129</f>
        <v>-19.5</v>
      </c>
      <c r="AE96" s="3" t="str">
        <f>[2]Summary!AE129</f>
        <v>Houston</v>
      </c>
      <c r="AF96" s="3">
        <f>[2]Summary!AF129</f>
        <v>-27.5</v>
      </c>
      <c r="AG96" s="3" t="str">
        <f>[2]Summary!AG129</f>
        <v>Kansas City</v>
      </c>
      <c r="AH96" s="3">
        <f>[2]Summary!AH129</f>
        <v>2.5</v>
      </c>
      <c r="AI96" s="3" t="str">
        <f>[2]Summary!AI129</f>
        <v>Miami</v>
      </c>
      <c r="AJ96" s="3">
        <f>[2]Summary!AJ129</f>
        <v>1</v>
      </c>
      <c r="AK96" s="3" t="str">
        <f>[2]Summary!AK129</f>
        <v>Tampa Bay</v>
      </c>
      <c r="AL96" s="3">
        <f>[2]Summary!AL129</f>
        <v>-12.5</v>
      </c>
      <c r="AM96" s="3" t="str">
        <f>[2]Summary!AM129</f>
        <v>Tampa Bay</v>
      </c>
      <c r="AN96" s="3">
        <f>[2]Summary!AN129</f>
        <v>5</v>
      </c>
      <c r="AO96" s="3" t="str">
        <f>[2]Summary!AO129</f>
        <v>Dallas</v>
      </c>
      <c r="AP96" s="3">
        <f>[2]Summary!AP129</f>
        <v>-23</v>
      </c>
      <c r="AQ96" s="3" t="str">
        <f>[2]Summary!AQ129</f>
        <v>No Pick 1</v>
      </c>
      <c r="AR96" s="3">
        <f>[2]Summary!AR129</f>
        <v>0</v>
      </c>
      <c r="AS96" s="3" t="str">
        <f>[2]Summary!AS129</f>
        <v>No Pick 2</v>
      </c>
      <c r="AT96" s="3">
        <f>[2]Summary!AT129</f>
        <v>0</v>
      </c>
      <c r="AU96" s="3" t="str">
        <f>[2]Summary!AU129</f>
        <v>No Pick 3 DQ</v>
      </c>
      <c r="AV96" s="3">
        <f>[2]Summary!AV129</f>
        <v>0</v>
      </c>
    </row>
    <row r="97" spans="1:48" x14ac:dyDescent="0.2">
      <c r="A97" s="2" t="str">
        <f>[2]Summary!A130</f>
        <v>Last Year's Champ *</v>
      </c>
      <c r="B97" s="2" t="str">
        <f>[2]Summary!B130</f>
        <v>S</v>
      </c>
      <c r="C97" s="3">
        <f>[2]Summary!C130</f>
        <v>-20</v>
      </c>
      <c r="D97" s="2">
        <f>[2]Summary!D130</f>
        <v>95</v>
      </c>
      <c r="E97" s="3" t="str">
        <f>[2]Summary!E130</f>
        <v>Minnesota</v>
      </c>
      <c r="F97" s="3">
        <f>[2]Summary!F130</f>
        <v>-8</v>
      </c>
      <c r="G97" s="3" t="str">
        <f>[2]Summary!G130</f>
        <v>No Pick 1</v>
      </c>
      <c r="H97" s="3">
        <f>[2]Summary!H130</f>
        <v>0</v>
      </c>
      <c r="I97" s="3" t="str">
        <f>[2]Summary!I130</f>
        <v>Minnesota</v>
      </c>
      <c r="J97" s="3">
        <f>[2]Summary!J130</f>
        <v>-5</v>
      </c>
      <c r="K97" s="3" t="str">
        <f>[2]Summary!K130</f>
        <v>Baltimore</v>
      </c>
      <c r="L97" s="3">
        <f>[2]Summary!L130</f>
        <v>27.5</v>
      </c>
      <c r="M97" s="3" t="str">
        <f>[2]Summary!M130</f>
        <v>Kansas City</v>
      </c>
      <c r="N97" s="3">
        <f>[2]Summary!N130</f>
        <v>3.5</v>
      </c>
      <c r="O97" s="3" t="str">
        <f>[2]Summary!O130</f>
        <v>San Francisco</v>
      </c>
      <c r="P97" s="3">
        <f>[2]Summary!P130</f>
        <v>-11.5</v>
      </c>
      <c r="Q97" s="3" t="str">
        <f>[2]Summary!Q130</f>
        <v>San Francisco</v>
      </c>
      <c r="R97" s="3">
        <f>[2]Summary!R130</f>
        <v>-11.5</v>
      </c>
      <c r="S97" s="3" t="str">
        <f>[2]Summary!S130</f>
        <v>Minnesota</v>
      </c>
      <c r="T97" s="3">
        <f>[2]Summary!T130</f>
        <v>12.5</v>
      </c>
      <c r="U97" s="3" t="str">
        <f>[2]Summary!U130</f>
        <v>Indianapolis</v>
      </c>
      <c r="V97" s="3">
        <f>[2]Summary!V130</f>
        <v>11.5</v>
      </c>
      <c r="W97" s="3" t="str">
        <f>[2]Summary!W130</f>
        <v>Buffalo</v>
      </c>
      <c r="X97" s="3">
        <f>[2]Summary!X130</f>
        <v>-9</v>
      </c>
      <c r="Y97" s="3" t="str">
        <f>[2]Summary!Y130</f>
        <v>Minnesota</v>
      </c>
      <c r="Z97" s="3">
        <f>[2]Summary!Z130</f>
        <v>1.5</v>
      </c>
      <c r="AA97" s="3" t="str">
        <f>[2]Summary!AA130</f>
        <v>Baltimore</v>
      </c>
      <c r="AB97" s="3">
        <f>[2]Summary!AB130</f>
        <v>6.5</v>
      </c>
      <c r="AC97" s="3" t="str">
        <f>[2]Summary!AC130</f>
        <v>Miami</v>
      </c>
      <c r="AD97" s="3">
        <f>[2]Summary!AD130</f>
        <v>20.5</v>
      </c>
      <c r="AE97" s="3" t="str">
        <f>[2]Summary!AE130</f>
        <v>Miami</v>
      </c>
      <c r="AF97" s="3">
        <f>[2]Summary!AF130</f>
        <v>-14.5</v>
      </c>
      <c r="AG97" s="3" t="str">
        <f>[2]Summary!AG130</f>
        <v>Green Bay</v>
      </c>
      <c r="AH97" s="3">
        <f>[2]Summary!AH130</f>
        <v>-17.5</v>
      </c>
      <c r="AI97" s="3" t="str">
        <f>[2]Summary!AI130</f>
        <v>San Francisco</v>
      </c>
      <c r="AJ97" s="3">
        <f>[2]Summary!AJ130</f>
        <v>-19</v>
      </c>
      <c r="AK97" s="3" t="str">
        <f>[2]Summary!AK130</f>
        <v>LA Rams</v>
      </c>
      <c r="AL97" s="3">
        <f>[2]Summary!AL130</f>
        <v>-4.5</v>
      </c>
      <c r="AM97" s="3" t="str">
        <f>[2]Summary!AM130</f>
        <v>Chicago</v>
      </c>
      <c r="AN97" s="3">
        <f>[2]Summary!AN130</f>
        <v>-5.5</v>
      </c>
      <c r="AO97" s="3" t="str">
        <f>[2]Summary!AO130</f>
        <v>LA Rams</v>
      </c>
      <c r="AP97" s="3">
        <f>[2]Summary!AP130</f>
        <v>2</v>
      </c>
      <c r="AQ97" s="3" t="str">
        <f>[2]Summary!AQ130</f>
        <v>Buffalo</v>
      </c>
      <c r="AR97" s="3">
        <f>[2]Summary!AR130</f>
        <v>-5.5</v>
      </c>
      <c r="AS97" s="3" t="str">
        <f>[2]Summary!AS130</f>
        <v>Kansas City</v>
      </c>
      <c r="AT97" s="3">
        <f>[2]Summary!AT130</f>
        <v>11</v>
      </c>
      <c r="AU97" s="3" t="str">
        <f>[2]Summary!AU130</f>
        <v>San Francisco</v>
      </c>
      <c r="AV97" s="3">
        <f>[2]Summary!AV130</f>
        <v>-5</v>
      </c>
    </row>
    <row r="98" spans="1:48" x14ac:dyDescent="0.2">
      <c r="A98" s="2" t="str">
        <f>[2]Summary!A131</f>
        <v>Peter **</v>
      </c>
      <c r="B98" s="2" t="str">
        <f>[2]Summary!B131</f>
        <v>S</v>
      </c>
      <c r="C98" s="3">
        <f>[2]Summary!C131</f>
        <v>-44</v>
      </c>
      <c r="D98" s="2">
        <f>[2]Summary!D131</f>
        <v>96</v>
      </c>
      <c r="E98" s="3" t="str">
        <f>[2]Summary!E131</f>
        <v>Jacksonville</v>
      </c>
      <c r="F98" s="3">
        <f>[2]Summary!F131</f>
        <v>5</v>
      </c>
      <c r="G98" s="3" t="str">
        <f>[2]Summary!G131</f>
        <v>Philadelphia</v>
      </c>
      <c r="H98" s="3">
        <f>[2]Summary!H131</f>
        <v>0</v>
      </c>
      <c r="I98" s="3" t="str">
        <f>[2]Summary!I131</f>
        <v>Seattle</v>
      </c>
      <c r="J98" s="3">
        <f>[2]Summary!J131</f>
        <v>3.5</v>
      </c>
      <c r="K98" s="3" t="str">
        <f>[2]Summary!K131</f>
        <v>Philadelphia</v>
      </c>
      <c r="L98" s="3">
        <f>[2]Summary!L131</f>
        <v>-5.5</v>
      </c>
      <c r="M98" s="3" t="str">
        <f>[2]Summary!M131</f>
        <v>Miami</v>
      </c>
      <c r="N98" s="3">
        <f>[2]Summary!N131</f>
        <v>3</v>
      </c>
      <c r="O98" s="3" t="str">
        <f>[2]Summary!O131</f>
        <v>Kansas City</v>
      </c>
      <c r="P98" s="3">
        <f>[2]Summary!P131</f>
        <v>0.5</v>
      </c>
      <c r="Q98" s="3" t="str">
        <f>[2]Summary!Q131</f>
        <v>Buffalo</v>
      </c>
      <c r="R98" s="3">
        <f>[2]Summary!R131</f>
        <v>-12.5</v>
      </c>
      <c r="S98" s="3" t="str">
        <f>[2]Summary!S131</f>
        <v>Indianapolis</v>
      </c>
      <c r="T98" s="3">
        <f>[2]Summary!T131</f>
        <v>-10</v>
      </c>
      <c r="U98" s="3" t="str">
        <f>[2]Summary!U131</f>
        <v>New Orleans</v>
      </c>
      <c r="V98" s="3">
        <f>[2]Summary!V131</f>
        <v>-1</v>
      </c>
      <c r="W98" s="3" t="str">
        <f>[2]Summary!W131</f>
        <v>LV Raiders</v>
      </c>
      <c r="X98" s="3">
        <f>[2]Summary!X131</f>
        <v>5</v>
      </c>
      <c r="Y98" s="3" t="str">
        <f>[2]Summary!Y131</f>
        <v>Detroit</v>
      </c>
      <c r="Z98" s="3">
        <f>[2]Summary!Z131</f>
        <v>-2.5</v>
      </c>
      <c r="AA98" s="3" t="str">
        <f>[2]Summary!AA131</f>
        <v>Dallas</v>
      </c>
      <c r="AB98" s="3">
        <f>[2]Summary!AB131</f>
        <v>21.5</v>
      </c>
      <c r="AC98" s="3" t="str">
        <f>[2]Summary!AC131</f>
        <v>Dallas</v>
      </c>
      <c r="AD98" s="3">
        <f>[2]Summary!AD131</f>
        <v>-3.5</v>
      </c>
      <c r="AE98" s="3" t="str">
        <f>[2]Summary!AE131</f>
        <v>Minnesota</v>
      </c>
      <c r="AF98" s="3">
        <f>[2]Summary!AF131</f>
        <v>0</v>
      </c>
      <c r="AG98" s="3" t="str">
        <f>[2]Summary!AG131</f>
        <v>LA Rams</v>
      </c>
      <c r="AH98" s="3">
        <f>[2]Summary!AH131</f>
        <v>1.5</v>
      </c>
      <c r="AI98" s="3" t="str">
        <f>[2]Summary!AI131</f>
        <v>Buffalo</v>
      </c>
      <c r="AJ98" s="3">
        <f>[2]Summary!AJ131</f>
        <v>-10.5</v>
      </c>
      <c r="AK98" s="3" t="str">
        <f>[2]Summary!AK131</f>
        <v>San Francisco</v>
      </c>
      <c r="AL98" s="3">
        <f>[2]Summary!AL131</f>
        <v>4.5</v>
      </c>
      <c r="AM98" s="3" t="str">
        <f>[2]Summary!AM131</f>
        <v>Chicago</v>
      </c>
      <c r="AN98" s="3">
        <f>[2]Summary!AN131</f>
        <v>-5.5</v>
      </c>
      <c r="AO98" s="3" t="str">
        <f>[2]Summary!AO131</f>
        <v>Dallas</v>
      </c>
      <c r="AP98" s="3">
        <f>[2]Summary!AP131</f>
        <v>-23</v>
      </c>
      <c r="AQ98" s="3" t="str">
        <f>[2]Summary!AQ131</f>
        <v>Houston</v>
      </c>
      <c r="AR98" s="3">
        <f>[2]Summary!AR131</f>
        <v>-14.5</v>
      </c>
      <c r="AS98" s="3" t="str">
        <f>[2]Summary!AS131</f>
        <v>No Pick 1</v>
      </c>
      <c r="AT98" s="3">
        <f>[2]Summary!AT131</f>
        <v>0</v>
      </c>
      <c r="AU98" s="3" t="str">
        <f>[2]Summary!AU131</f>
        <v>No Pick 2</v>
      </c>
      <c r="AV98" s="3">
        <f>[2]Summary!AV131</f>
        <v>0</v>
      </c>
    </row>
    <row r="99" spans="1:48" x14ac:dyDescent="0.2">
      <c r="A99" s="2" t="str">
        <f>[2]Summary!A132</f>
        <v>Renee **</v>
      </c>
      <c r="B99" s="2" t="str">
        <f>[2]Summary!B132</f>
        <v>S</v>
      </c>
      <c r="C99" s="3">
        <f>[2]Summary!C132</f>
        <v>-105</v>
      </c>
      <c r="D99" s="2">
        <f>[2]Summary!D132</f>
        <v>97</v>
      </c>
      <c r="E99" s="3" t="str">
        <f>[2]Summary!E132</f>
        <v>Washington</v>
      </c>
      <c r="F99" s="3">
        <f>[2]Summary!F132</f>
        <v>-3</v>
      </c>
      <c r="G99" s="3" t="str">
        <f>[2]Summary!G132</f>
        <v>Detroit</v>
      </c>
      <c r="H99" s="3">
        <f>[2]Summary!H132</f>
        <v>-10.5</v>
      </c>
      <c r="I99" s="3" t="str">
        <f>[2]Summary!I132</f>
        <v>San Francisco</v>
      </c>
      <c r="J99" s="3">
        <f>[2]Summary!J132</f>
        <v>7.5</v>
      </c>
      <c r="K99" s="3" t="str">
        <f>[2]Summary!K132</f>
        <v>Kansas City</v>
      </c>
      <c r="L99" s="3">
        <f>[2]Summary!L132</f>
        <v>-5</v>
      </c>
      <c r="M99" s="3" t="str">
        <f>[2]Summary!M132</f>
        <v>Arizona</v>
      </c>
      <c r="N99" s="3">
        <f>[2]Summary!N132</f>
        <v>-11</v>
      </c>
      <c r="O99" s="3" t="str">
        <f>[2]Summary!O132</f>
        <v>Philadelphia</v>
      </c>
      <c r="P99" s="3">
        <f>[2]Summary!P132</f>
        <v>-13</v>
      </c>
      <c r="Q99" s="3" t="str">
        <f>[2]Summary!Q132</f>
        <v>Detroit</v>
      </c>
      <c r="R99" s="3">
        <f>[2]Summary!R132</f>
        <v>-29</v>
      </c>
      <c r="S99" s="3" t="str">
        <f>[2]Summary!S132</f>
        <v>Carolina</v>
      </c>
      <c r="T99" s="3">
        <f>[2]Summary!T132</f>
        <v>5.5</v>
      </c>
      <c r="U99" s="3" t="str">
        <f>[2]Summary!U132</f>
        <v>New England</v>
      </c>
      <c r="V99" s="3">
        <f>[2]Summary!V132</f>
        <v>-6</v>
      </c>
      <c r="W99" s="3" t="str">
        <f>[2]Summary!W132</f>
        <v>Green Bay</v>
      </c>
      <c r="X99" s="3">
        <f>[2]Summary!X132</f>
        <v>-1</v>
      </c>
      <c r="Y99" s="3" t="str">
        <f>[2]Summary!Y132</f>
        <v>Carolina</v>
      </c>
      <c r="Z99" s="3">
        <f>[2]Summary!Z132</f>
        <v>-12.5</v>
      </c>
      <c r="AA99" s="3" t="str">
        <f>[2]Summary!AA132</f>
        <v>Washington</v>
      </c>
      <c r="AB99" s="3">
        <f>[2]Summary!AB132</f>
        <v>-21.5</v>
      </c>
      <c r="AC99" s="3" t="str">
        <f>[2]Summary!AC132</f>
        <v>Seattle</v>
      </c>
      <c r="AD99" s="3">
        <f>[2]Summary!AD132</f>
        <v>3.5</v>
      </c>
      <c r="AE99" s="3" t="str">
        <f>[2]Summary!AE132</f>
        <v>Seattle</v>
      </c>
      <c r="AF99" s="3">
        <f>[2]Summary!AF132</f>
        <v>-1</v>
      </c>
      <c r="AG99" s="3" t="str">
        <f>[2]Summary!AG132</f>
        <v>Washington</v>
      </c>
      <c r="AH99" s="3">
        <f>[2]Summary!AH132</f>
        <v>-1.5</v>
      </c>
      <c r="AI99" s="3" t="str">
        <f>[2]Summary!AI132</f>
        <v>LA Chargers</v>
      </c>
      <c r="AJ99" s="3">
        <f>[2]Summary!AJ132</f>
        <v>10.5</v>
      </c>
      <c r="AK99" s="3" t="str">
        <f>[2]Summary!AK132</f>
        <v>NY Jets</v>
      </c>
      <c r="AL99" s="3">
        <f>[2]Summary!AL132</f>
        <v>-10.5</v>
      </c>
      <c r="AM99" s="3" t="str">
        <f>[2]Summary!AM132</f>
        <v>Arizona</v>
      </c>
      <c r="AN99" s="3">
        <f>[2]Summary!AN132</f>
        <v>2.5</v>
      </c>
      <c r="AO99" s="3" t="str">
        <f>[2]Summary!AO132</f>
        <v>Detroit</v>
      </c>
      <c r="AP99" s="3">
        <f>[2]Summary!AP132</f>
        <v>-2</v>
      </c>
      <c r="AQ99" s="3" t="str">
        <f>[2]Summary!AQ132</f>
        <v>San Francisco</v>
      </c>
      <c r="AR99" s="3">
        <f>[2]Summary!AR132</f>
        <v>-7</v>
      </c>
      <c r="AS99" s="3" t="str">
        <f>[2]Summary!AS132</f>
        <v>No Pick 1</v>
      </c>
      <c r="AT99" s="3">
        <f>[2]Summary!AT132</f>
        <v>0</v>
      </c>
      <c r="AU99" s="3" t="str">
        <f>[2]Summary!AU132</f>
        <v>No Pick 2</v>
      </c>
      <c r="AV99" s="3">
        <f>[2]Summary!AV132</f>
        <v>0</v>
      </c>
    </row>
    <row r="100" spans="1:48" x14ac:dyDescent="0.2">
      <c r="A100" s="2" t="str">
        <f>[2]Summary!A133</f>
        <v>Sireno ***DQ</v>
      </c>
      <c r="B100" s="2" t="str">
        <f>[2]Summary!B133</f>
        <v>S</v>
      </c>
      <c r="C100" s="3">
        <f>[2]Summary!C133</f>
        <v>-39.5</v>
      </c>
      <c r="D100" s="2">
        <f>[2]Summary!D133</f>
        <v>98</v>
      </c>
      <c r="E100" s="3" t="str">
        <f>[2]Summary!E133</f>
        <v>Chicago</v>
      </c>
      <c r="F100" s="3">
        <f>[2]Summary!F133</f>
        <v>-19</v>
      </c>
      <c r="G100" s="3" t="str">
        <f>[2]Summary!G133</f>
        <v>Buffalo</v>
      </c>
      <c r="H100" s="3">
        <f>[2]Summary!H133</f>
        <v>20</v>
      </c>
      <c r="I100" s="3" t="str">
        <f>[2]Summary!I133</f>
        <v>Baltimore</v>
      </c>
      <c r="J100" s="3">
        <f>[2]Summary!J133</f>
        <v>-8</v>
      </c>
      <c r="K100" s="3" t="str">
        <f>[2]Summary!K133</f>
        <v>Kansas City</v>
      </c>
      <c r="L100" s="3">
        <f>[2]Summary!L133</f>
        <v>-5</v>
      </c>
      <c r="M100" s="3" t="str">
        <f>[2]Summary!M133</f>
        <v>Kansas City</v>
      </c>
      <c r="N100" s="3">
        <f>[2]Summary!N133</f>
        <v>3.5</v>
      </c>
      <c r="O100" s="3" t="str">
        <f>[2]Summary!O133</f>
        <v>Miami</v>
      </c>
      <c r="P100" s="3">
        <f>[2]Summary!P133</f>
        <v>7.5</v>
      </c>
      <c r="Q100" s="3" t="str">
        <f>[2]Summary!Q133</f>
        <v>Miami</v>
      </c>
      <c r="R100" s="3">
        <f>[2]Summary!R133</f>
        <v>-11.5</v>
      </c>
      <c r="S100" s="3" t="str">
        <f>[2]Summary!S133</f>
        <v>Baltimore</v>
      </c>
      <c r="T100" s="3">
        <f>[2]Summary!T133</f>
        <v>-2.5</v>
      </c>
      <c r="U100" s="3" t="str">
        <f>[2]Summary!U133</f>
        <v>Miami</v>
      </c>
      <c r="V100" s="3">
        <f>[2]Summary!V133</f>
        <v>-5.5</v>
      </c>
      <c r="W100" s="3" t="str">
        <f>[2]Summary!W133</f>
        <v>Baltimore</v>
      </c>
      <c r="X100" s="3">
        <f>[2]Summary!X133</f>
        <v>-8.5</v>
      </c>
      <c r="Y100" s="3" t="str">
        <f>[2]Summary!Y133</f>
        <v>Detroit</v>
      </c>
      <c r="Z100" s="3">
        <f>[2]Summary!Z133</f>
        <v>-2.5</v>
      </c>
      <c r="AA100" s="3" t="str">
        <f>[2]Summary!AA133</f>
        <v>No Pick 1</v>
      </c>
      <c r="AB100" s="3">
        <f>[2]Summary!AB133</f>
        <v>0</v>
      </c>
      <c r="AC100" s="3" t="str">
        <f>[2]Summary!AC133</f>
        <v>Kansas City</v>
      </c>
      <c r="AD100" s="3">
        <f>[2]Summary!AD133</f>
        <v>-14</v>
      </c>
      <c r="AE100" s="3" t="str">
        <f>[2]Summary!AE133</f>
        <v>No Pick 2</v>
      </c>
      <c r="AF100" s="3">
        <f>[2]Summary!AF133</f>
        <v>0</v>
      </c>
      <c r="AG100" s="3" t="str">
        <f>[2]Summary!AG133</f>
        <v>Seattle</v>
      </c>
      <c r="AH100" s="3">
        <f>[2]Summary!AH133</f>
        <v>6</v>
      </c>
      <c r="AI100" s="3" t="str">
        <f>[2]Summary!AI133</f>
        <v>no pick 3 DQ</v>
      </c>
      <c r="AJ100" s="3">
        <f>[2]Summary!AJ133</f>
        <v>0</v>
      </c>
      <c r="AK100" s="3" t="str">
        <f>[2]Summary!AK133</f>
        <v>DQ</v>
      </c>
      <c r="AL100" s="3">
        <f>[2]Summary!AL133</f>
        <v>0</v>
      </c>
      <c r="AM100" s="3" t="str">
        <f>[2]Summary!AM133</f>
        <v>DQ</v>
      </c>
      <c r="AN100" s="3">
        <f>[2]Summary!AN133</f>
        <v>0</v>
      </c>
      <c r="AO100" s="3" t="str">
        <f>[2]Summary!AO133</f>
        <v>DQ</v>
      </c>
      <c r="AP100" s="3">
        <f>[2]Summary!AP133</f>
        <v>0</v>
      </c>
      <c r="AQ100" s="3" t="str">
        <f>[2]Summary!AQ133</f>
        <v>DQ</v>
      </c>
      <c r="AR100" s="3">
        <f>[2]Summary!AR133</f>
        <v>0</v>
      </c>
      <c r="AS100" s="3" t="str">
        <f>[2]Summary!AS133</f>
        <v>DQ</v>
      </c>
      <c r="AT100" s="3">
        <f>[2]Summary!AT133</f>
        <v>0</v>
      </c>
      <c r="AU100" s="3" t="str">
        <f>[2]Summary!AU133</f>
        <v>DQ</v>
      </c>
      <c r="AV100" s="3">
        <f>[2]Summary!AV133</f>
        <v>0</v>
      </c>
    </row>
    <row r="101" spans="1:48" x14ac:dyDescent="0.2">
      <c r="A101" s="2" t="str">
        <f>[2]Summary!A134</f>
        <v>Sorrento</v>
      </c>
      <c r="B101" s="2" t="str">
        <f>[2]Summary!B134</f>
        <v>S</v>
      </c>
      <c r="C101" s="3">
        <f>[2]Summary!C134</f>
        <v>-28.5</v>
      </c>
      <c r="D101" s="2">
        <f>[2]Summary!D134</f>
        <v>99</v>
      </c>
      <c r="E101" s="3" t="str">
        <f>[2]Summary!E134</f>
        <v>Seattle</v>
      </c>
      <c r="F101" s="3">
        <f>[2]Summary!F134</f>
        <v>-22</v>
      </c>
      <c r="G101" s="3" t="str">
        <f>[2]Summary!G134</f>
        <v>Detroit</v>
      </c>
      <c r="H101" s="3">
        <f>[2]Summary!H134</f>
        <v>-10.5</v>
      </c>
      <c r="I101" s="3" t="str">
        <f>[2]Summary!I134</f>
        <v>San Francisco</v>
      </c>
      <c r="J101" s="3">
        <f>[2]Summary!J134</f>
        <v>7.5</v>
      </c>
      <c r="K101" s="3" t="str">
        <f>[2]Summary!K134</f>
        <v>Detroit</v>
      </c>
      <c r="L101" s="3">
        <f>[2]Summary!L134</f>
        <v>11.5</v>
      </c>
      <c r="M101" s="3" t="str">
        <f>[2]Summary!M134</f>
        <v>Washington</v>
      </c>
      <c r="N101" s="3">
        <f>[2]Summary!N134</f>
        <v>-26</v>
      </c>
      <c r="O101" s="3" t="str">
        <f>[2]Summary!O134</f>
        <v>Miami</v>
      </c>
      <c r="P101" s="3">
        <f>[2]Summary!P134</f>
        <v>7.5</v>
      </c>
      <c r="Q101" s="3" t="str">
        <f>[2]Summary!Q134</f>
        <v>Buffalo</v>
      </c>
      <c r="R101" s="3">
        <f>[2]Summary!R134</f>
        <v>-12.5</v>
      </c>
      <c r="S101" s="3" t="str">
        <f>[2]Summary!S134</f>
        <v>Detroit</v>
      </c>
      <c r="T101" s="3">
        <f>[2]Summary!T134</f>
        <v>4</v>
      </c>
      <c r="U101" s="3" t="str">
        <f>[2]Summary!U134</f>
        <v>Cleveland</v>
      </c>
      <c r="V101" s="3">
        <f>[2]Summary!V134</f>
        <v>19.5</v>
      </c>
      <c r="W101" s="3" t="str">
        <f>[2]Summary!W134</f>
        <v>Pittsburgh</v>
      </c>
      <c r="X101" s="3">
        <f>[2]Summary!X134</f>
        <v>1</v>
      </c>
      <c r="Y101" s="3" t="str">
        <f>[2]Summary!Y134</f>
        <v>San Francisco</v>
      </c>
      <c r="Z101" s="3">
        <f>[2]Summary!Z134</f>
        <v>1</v>
      </c>
      <c r="AA101" s="3" t="str">
        <f>[2]Summary!AA134</f>
        <v>Baltimore</v>
      </c>
      <c r="AB101" s="3">
        <f>[2]Summary!AB134</f>
        <v>6.5</v>
      </c>
      <c r="AC101" s="3" t="str">
        <f>[2]Summary!AC134</f>
        <v>LA Rams</v>
      </c>
      <c r="AD101" s="3">
        <f>[2]Summary!AD134</f>
        <v>13</v>
      </c>
      <c r="AE101" s="3" t="str">
        <f>[2]Summary!AE134</f>
        <v>san Francisco</v>
      </c>
      <c r="AF101" s="3">
        <f>[2]Summary!AF134</f>
        <v>1</v>
      </c>
      <c r="AG101" s="3" t="str">
        <f>[2]Summary!AG134</f>
        <v>LA Rams</v>
      </c>
      <c r="AH101" s="3">
        <f>[2]Summary!AH134</f>
        <v>1.5</v>
      </c>
      <c r="AI101" s="3" t="str">
        <f>[2]Summary!AI134</f>
        <v>Buffalo</v>
      </c>
      <c r="AJ101" s="3">
        <f>[2]Summary!AJ134</f>
        <v>-10.5</v>
      </c>
      <c r="AK101" s="3" t="str">
        <f>[2]Summary!AK134</f>
        <v>San Francisco</v>
      </c>
      <c r="AL101" s="3">
        <f>[2]Summary!AL134</f>
        <v>4.5</v>
      </c>
      <c r="AM101" s="3" t="str">
        <f>[2]Summary!AM134</f>
        <v>Tampa Bay</v>
      </c>
      <c r="AN101" s="3">
        <f>[2]Summary!AN134</f>
        <v>5</v>
      </c>
      <c r="AO101" s="3" t="str">
        <f>[2]Summary!AO134</f>
        <v>Cleveland</v>
      </c>
      <c r="AP101" s="3">
        <f>[2]Summary!AP134</f>
        <v>-33.5</v>
      </c>
      <c r="AQ101" s="3" t="str">
        <f>[2]Summary!AQ134</f>
        <v>Detroit</v>
      </c>
      <c r="AR101" s="3">
        <f>[2]Summary!AR134</f>
        <v>2</v>
      </c>
      <c r="AS101" s="3" t="str">
        <f>[2]Summary!AS134</f>
        <v>San Francisco</v>
      </c>
      <c r="AT101" s="3">
        <f>[2]Summary!AT134</f>
        <v>-4</v>
      </c>
      <c r="AU101" s="3" t="str">
        <f>[2]Summary!AU134</f>
        <v>Kansas City</v>
      </c>
      <c r="AV101" s="3">
        <f>[2]Summary!AV134</f>
        <v>5</v>
      </c>
    </row>
    <row r="102" spans="1:48" x14ac:dyDescent="0.2">
      <c r="A102" s="2" t="str">
        <f>[2]Summary!A135</f>
        <v>Sutty **</v>
      </c>
      <c r="B102" s="2" t="str">
        <f>[2]Summary!B135</f>
        <v>S</v>
      </c>
      <c r="C102" s="3">
        <f>[2]Summary!C135</f>
        <v>20.5</v>
      </c>
      <c r="D102" s="2">
        <f>[2]Summary!D135</f>
        <v>100</v>
      </c>
      <c r="E102" s="3" t="str">
        <f>[2]Summary!E135</f>
        <v>Baltimore</v>
      </c>
      <c r="F102" s="3">
        <f>[2]Summary!F135</f>
        <v>7</v>
      </c>
      <c r="G102" s="3" t="str">
        <f>[2]Summary!G135</f>
        <v>Denver</v>
      </c>
      <c r="H102" s="3">
        <f>[2]Summary!H135</f>
        <v>-5.5</v>
      </c>
      <c r="I102" s="3" t="str">
        <f>[2]Summary!I135</f>
        <v>Dallas</v>
      </c>
      <c r="J102" s="3">
        <f>[2]Summary!J135</f>
        <v>-24.5</v>
      </c>
      <c r="K102" s="3" t="str">
        <f>[2]Summary!K135</f>
        <v>LA Chargers</v>
      </c>
      <c r="L102" s="3">
        <f>[2]Summary!L135</f>
        <v>2</v>
      </c>
      <c r="M102" s="3" t="str">
        <f>[2]Summary!M135</f>
        <v>Miami</v>
      </c>
      <c r="N102" s="3">
        <f>[2]Summary!N135</f>
        <v>3</v>
      </c>
      <c r="O102" s="3" t="str">
        <f>[2]Summary!O135</f>
        <v>San Francisco</v>
      </c>
      <c r="P102" s="3">
        <f>[2]Summary!P135</f>
        <v>-11.5</v>
      </c>
      <c r="Q102" s="3" t="str">
        <f>[2]Summary!Q135</f>
        <v>Cleveland</v>
      </c>
      <c r="R102" s="3">
        <f>[2]Summary!R135</f>
        <v>-2</v>
      </c>
      <c r="S102" s="3" t="str">
        <f>[2]Summary!S135</f>
        <v>Detroit</v>
      </c>
      <c r="T102" s="3">
        <f>[2]Summary!T135</f>
        <v>4</v>
      </c>
      <c r="U102" s="3" t="str">
        <f>[2]Summary!U135</f>
        <v>Washington</v>
      </c>
      <c r="V102" s="3">
        <f>[2]Summary!V135</f>
        <v>6</v>
      </c>
      <c r="W102" s="3" t="str">
        <f>[2]Summary!W135</f>
        <v>Dallas</v>
      </c>
      <c r="X102" s="3">
        <f>[2]Summary!X135</f>
        <v>15</v>
      </c>
      <c r="Y102" s="3" t="str">
        <f>[2]Summary!Y135</f>
        <v>Dallas</v>
      </c>
      <c r="Z102" s="3">
        <f>[2]Summary!Z135</f>
        <v>12.5</v>
      </c>
      <c r="AA102" s="3" t="str">
        <f>[2]Summary!AA135</f>
        <v>Tampa Bay</v>
      </c>
      <c r="AB102" s="3">
        <f>[2]Summary!AB135</f>
        <v>-5</v>
      </c>
      <c r="AC102" s="3" t="str">
        <f>[2]Summary!AC135</f>
        <v>LA Rams</v>
      </c>
      <c r="AD102" s="3">
        <f>[2]Summary!AD135</f>
        <v>13</v>
      </c>
      <c r="AE102" s="3" t="str">
        <f>[2]Summary!AE135</f>
        <v>Cincinnati</v>
      </c>
      <c r="AF102" s="3">
        <f>[2]Summary!AF135</f>
        <v>18</v>
      </c>
      <c r="AG102" s="3" t="str">
        <f>[2]Summary!AG135</f>
        <v>Atlanta</v>
      </c>
      <c r="AH102" s="3">
        <f>[2]Summary!AH135</f>
        <v>-5</v>
      </c>
      <c r="AI102" s="3" t="str">
        <f>[2]Summary!AI135</f>
        <v>Indianapolis</v>
      </c>
      <c r="AJ102" s="3">
        <f>[2]Summary!AJ135</f>
        <v>-16.5</v>
      </c>
      <c r="AK102" s="3" t="str">
        <f>[2]Summary!AK135</f>
        <v>San Francisco</v>
      </c>
      <c r="AL102" s="3">
        <f>[2]Summary!AL135</f>
        <v>4.5</v>
      </c>
      <c r="AM102" s="3" t="str">
        <f>[2]Summary!AM135</f>
        <v>No Pick 1</v>
      </c>
      <c r="AN102" s="3">
        <f>[2]Summary!AN135</f>
        <v>0</v>
      </c>
      <c r="AO102" s="3" t="str">
        <f>[2]Summary!AO135</f>
        <v>Kansas City</v>
      </c>
      <c r="AP102" s="3">
        <f>[2]Summary!AP135</f>
        <v>14.5</v>
      </c>
      <c r="AQ102" s="3" t="str">
        <f>[2]Summary!AQ135</f>
        <v>Detroit</v>
      </c>
      <c r="AR102" s="3">
        <f>[2]Summary!AR135</f>
        <v>2</v>
      </c>
      <c r="AS102" s="3" t="str">
        <f>[2]Summary!AS135</f>
        <v>Baltimore</v>
      </c>
      <c r="AT102" s="3">
        <f>[2]Summary!AT135</f>
        <v>-11</v>
      </c>
      <c r="AU102" s="3" t="str">
        <f>[2]Summary!AU135</f>
        <v>No Pick 2</v>
      </c>
      <c r="AV102" s="3">
        <f>[2]Summary!AV135</f>
        <v>0</v>
      </c>
    </row>
    <row r="103" spans="1:48" x14ac:dyDescent="0.2">
      <c r="A103" s="2" t="str">
        <f>[2]Summary!A136</f>
        <v>Trent **</v>
      </c>
      <c r="B103" s="2" t="str">
        <f>[2]Summary!B136</f>
        <v>S</v>
      </c>
      <c r="C103" s="3">
        <f>[2]Summary!C136</f>
        <v>-90</v>
      </c>
      <c r="D103" s="2">
        <f>[2]Summary!D136</f>
        <v>101</v>
      </c>
      <c r="E103" s="3" t="str">
        <f>[2]Summary!E136</f>
        <v>Minnesota</v>
      </c>
      <c r="F103" s="3">
        <f>[2]Summary!F136</f>
        <v>-8</v>
      </c>
      <c r="G103" s="3" t="str">
        <f>[2]Summary!G136</f>
        <v>No Pick 1</v>
      </c>
      <c r="H103" s="3">
        <f>[2]Summary!H136</f>
        <v>0</v>
      </c>
      <c r="I103" s="3" t="str">
        <f>[2]Summary!I136</f>
        <v>No Pick 2</v>
      </c>
      <c r="J103" s="3">
        <f>[2]Summary!J136</f>
        <v>0</v>
      </c>
      <c r="K103" s="3" t="str">
        <f>[2]Summary!K136</f>
        <v>Miami</v>
      </c>
      <c r="L103" s="3">
        <f>[2]Summary!L136</f>
        <v>-25</v>
      </c>
      <c r="M103" s="3" t="str">
        <f>[2]Summary!M136</f>
        <v>San Francisco</v>
      </c>
      <c r="N103" s="3">
        <f>[2]Summary!N136</f>
        <v>28.5</v>
      </c>
      <c r="O103" s="3" t="str">
        <f>[2]Summary!O136</f>
        <v>Minnesota</v>
      </c>
      <c r="P103" s="3">
        <f>[2]Summary!P136</f>
        <v>3</v>
      </c>
      <c r="Q103" s="3" t="str">
        <f>[2]Summary!Q136</f>
        <v>Detroit</v>
      </c>
      <c r="R103" s="3">
        <f>[2]Summary!R136</f>
        <v>-29</v>
      </c>
      <c r="S103" s="3" t="str">
        <f>[2]Summary!S136</f>
        <v>Pittsburgh</v>
      </c>
      <c r="T103" s="3">
        <f>[2]Summary!T136</f>
        <v>-7.5</v>
      </c>
      <c r="U103" s="3" t="str">
        <f>[2]Summary!U136</f>
        <v>LA Rams</v>
      </c>
      <c r="V103" s="3">
        <f>[2]Summary!V136</f>
        <v>-14</v>
      </c>
      <c r="W103" s="3" t="str">
        <f>[2]Summary!W136</f>
        <v>Pittsburgh</v>
      </c>
      <c r="X103" s="3">
        <f>[2]Summary!X136</f>
        <v>1</v>
      </c>
      <c r="Y103" s="3" t="str">
        <f>[2]Summary!Y136</f>
        <v>Washington</v>
      </c>
      <c r="Z103" s="3">
        <f>[2]Summary!Z136</f>
        <v>-21</v>
      </c>
      <c r="AA103" s="3" t="str">
        <f>[2]Summary!AA136</f>
        <v>Washington</v>
      </c>
      <c r="AB103" s="3">
        <f>[2]Summary!AB136</f>
        <v>-21.5</v>
      </c>
      <c r="AC103" s="3" t="str">
        <f>[2]Summary!AC136</f>
        <v>Washington</v>
      </c>
      <c r="AD103" s="3">
        <f>[2]Summary!AD136</f>
        <v>-20.5</v>
      </c>
      <c r="AE103" s="3" t="str">
        <f>[2]Summary!AE136</f>
        <v>Minnesota</v>
      </c>
      <c r="AF103" s="3">
        <f>[2]Summary!AF136</f>
        <v>0</v>
      </c>
      <c r="AG103" s="3" t="str">
        <f>[2]Summary!AG136</f>
        <v>Arizona</v>
      </c>
      <c r="AH103" s="3">
        <f>[2]Summary!AH136</f>
        <v>-3.5</v>
      </c>
      <c r="AI103" s="3" t="str">
        <f>[2]Summary!AI136</f>
        <v>NY Giants</v>
      </c>
      <c r="AJ103" s="3">
        <f>[2]Summary!AJ136</f>
        <v>5</v>
      </c>
      <c r="AK103" s="3" t="str">
        <f>[2]Summary!AK136</f>
        <v>New England</v>
      </c>
      <c r="AL103" s="3">
        <f>[2]Summary!AL136</f>
        <v>7</v>
      </c>
      <c r="AM103" s="3" t="str">
        <f>[2]Summary!AM136</f>
        <v>Miami</v>
      </c>
      <c r="AN103" s="3">
        <f>[2]Summary!AN136</f>
        <v>-4.5</v>
      </c>
      <c r="AO103" s="3" t="str">
        <f>[2]Summary!AO136</f>
        <v>Green Bay</v>
      </c>
      <c r="AP103" s="3">
        <f>[2]Summary!AP136</f>
        <v>23</v>
      </c>
      <c r="AQ103" s="3" t="str">
        <f>[2]Summary!AQ136</f>
        <v>Tampa Bay</v>
      </c>
      <c r="AR103" s="3">
        <f>[2]Summary!AR136</f>
        <v>-2</v>
      </c>
      <c r="AS103" s="3" t="str">
        <f>[2]Summary!AS136</f>
        <v>Detroit</v>
      </c>
      <c r="AT103" s="3">
        <f>[2]Summary!AT136</f>
        <v>4</v>
      </c>
      <c r="AU103" s="3" t="str">
        <f>[2]Summary!AU136</f>
        <v>San Francisco</v>
      </c>
      <c r="AV103" s="3">
        <f>[2]Summary!AV136</f>
        <v>-5</v>
      </c>
    </row>
    <row r="104" spans="1:48" x14ac:dyDescent="0.2">
      <c r="A104" s="2" t="str">
        <f>[2]Summary!A137</f>
        <v>Bryce **</v>
      </c>
      <c r="B104" s="2" t="str">
        <f>[2]Summary!B137</f>
        <v>T</v>
      </c>
      <c r="C104" s="3">
        <f>[2]Summary!C137</f>
        <v>-164</v>
      </c>
      <c r="D104" s="2">
        <f>[2]Summary!D137</f>
        <v>102</v>
      </c>
      <c r="E104" s="3" t="str">
        <f>[2]Summary!E137</f>
        <v>NY Giants</v>
      </c>
      <c r="F104" s="3">
        <f>[2]Summary!F137</f>
        <v>-36.5</v>
      </c>
      <c r="G104" s="3" t="str">
        <f>[2]Summary!G137</f>
        <v>Detroit</v>
      </c>
      <c r="H104" s="3">
        <f>[2]Summary!H137</f>
        <v>-10.5</v>
      </c>
      <c r="I104" s="3" t="str">
        <f>[2]Summary!I137</f>
        <v>Denver</v>
      </c>
      <c r="J104" s="3">
        <f>[2]Summary!J137</f>
        <v>-43.5</v>
      </c>
      <c r="K104" s="3" t="str">
        <f>[2]Summary!K137</f>
        <v>LV Raiders</v>
      </c>
      <c r="L104" s="3">
        <f>[2]Summary!L137</f>
        <v>-2</v>
      </c>
      <c r="M104" s="3" t="str">
        <f>[2]Summary!M137</f>
        <v>Atlanta</v>
      </c>
      <c r="N104" s="3">
        <f>[2]Summary!N137</f>
        <v>0.5</v>
      </c>
      <c r="O104" s="3" t="str">
        <f>[2]Summary!O137</f>
        <v>Denver</v>
      </c>
      <c r="P104" s="3">
        <f>[2]Summary!P137</f>
        <v>-0.5</v>
      </c>
      <c r="Q104" s="3" t="str">
        <f>[2]Summary!Q137</f>
        <v>Denver</v>
      </c>
      <c r="R104" s="3">
        <f>[2]Summary!R137</f>
        <v>3.5</v>
      </c>
      <c r="S104" s="3" t="str">
        <f>[2]Summary!S137</f>
        <v>LV Raiders</v>
      </c>
      <c r="T104" s="3">
        <f>[2]Summary!T137</f>
        <v>-4</v>
      </c>
      <c r="U104" s="3" t="str">
        <f>[2]Summary!U137</f>
        <v>Carolina</v>
      </c>
      <c r="V104" s="3">
        <f>[2]Summary!V137</f>
        <v>-11.5</v>
      </c>
      <c r="W104" s="3" t="str">
        <f>[2]Summary!W137</f>
        <v>Green Bay</v>
      </c>
      <c r="X104" s="3">
        <f>[2]Summary!X137</f>
        <v>-1</v>
      </c>
      <c r="Y104" s="3" t="str">
        <f>[2]Summary!Y137</f>
        <v>Minnesota</v>
      </c>
      <c r="Z104" s="3">
        <f>[2]Summary!Z137</f>
        <v>1.5</v>
      </c>
      <c r="AA104" s="3" t="str">
        <f>[2]Summary!AA137</f>
        <v>Chicago</v>
      </c>
      <c r="AB104" s="3">
        <f>[2]Summary!AB137</f>
        <v>5</v>
      </c>
      <c r="AC104" s="3" t="str">
        <f>[2]Summary!AC137</f>
        <v>LA Chargers</v>
      </c>
      <c r="AD104" s="3">
        <f>[2]Summary!AD137</f>
        <v>1</v>
      </c>
      <c r="AE104" s="3" t="str">
        <f>[2]Summary!AE137</f>
        <v>Carolina</v>
      </c>
      <c r="AF104" s="3">
        <f>[2]Summary!AF137</f>
        <v>-17.5</v>
      </c>
      <c r="AG104" s="3" t="str">
        <f>[2]Summary!AG137</f>
        <v>Washington</v>
      </c>
      <c r="AH104" s="3">
        <f>[2]Summary!AH137</f>
        <v>-1.5</v>
      </c>
      <c r="AI104" s="3" t="str">
        <f>[2]Summary!AI137</f>
        <v>NY Giants</v>
      </c>
      <c r="AJ104" s="3">
        <f>[2]Summary!AJ137</f>
        <v>5</v>
      </c>
      <c r="AK104" s="3" t="str">
        <f>[2]Summary!AK137</f>
        <v>Tennessee</v>
      </c>
      <c r="AL104" s="3">
        <f>[2]Summary!AL137</f>
        <v>-19</v>
      </c>
      <c r="AM104" s="3" t="str">
        <f>[2]Summary!AM137</f>
        <v>Carolina</v>
      </c>
      <c r="AN104" s="3">
        <f>[2]Summary!AN137</f>
        <v>-5</v>
      </c>
      <c r="AO104" s="3" t="str">
        <f>[2]Summary!AO137</f>
        <v>Cleveland</v>
      </c>
      <c r="AP104" s="3">
        <f>[2]Summary!AP137</f>
        <v>-33.5</v>
      </c>
      <c r="AQ104" s="3" t="str">
        <f>[2]Summary!AQ137</f>
        <v>Kansas City</v>
      </c>
      <c r="AR104" s="3">
        <f>[2]Summary!AR137</f>
        <v>5.5</v>
      </c>
      <c r="AS104" s="3" t="str">
        <f>[2]Summary!AS137</f>
        <v>No Pick 1</v>
      </c>
      <c r="AT104" s="3">
        <f>[2]Summary!AT137</f>
        <v>0</v>
      </c>
      <c r="AU104" s="3" t="str">
        <f>[2]Summary!AU137</f>
        <v>No Pick 2</v>
      </c>
      <c r="AV104" s="3">
        <f>[2]Summary!AV137</f>
        <v>0</v>
      </c>
    </row>
    <row r="105" spans="1:48" x14ac:dyDescent="0.2">
      <c r="A105" s="2" t="str">
        <f>[2]Summary!A138</f>
        <v>Foxy Nana</v>
      </c>
      <c r="B105" s="2" t="str">
        <f>[2]Summary!B138</f>
        <v>T</v>
      </c>
      <c r="C105" s="3">
        <f>[2]Summary!C138</f>
        <v>-67</v>
      </c>
      <c r="D105" s="2">
        <f>[2]Summary!D138</f>
        <v>103</v>
      </c>
      <c r="E105" s="3" t="str">
        <f>[2]Summary!E138</f>
        <v>Cincinnati</v>
      </c>
      <c r="F105" s="3">
        <f>[2]Summary!F138</f>
        <v>-23</v>
      </c>
      <c r="G105" s="3" t="str">
        <f>[2]Summary!G138</f>
        <v>Denver</v>
      </c>
      <c r="H105" s="3">
        <f>[2]Summary!H138</f>
        <v>-5.5</v>
      </c>
      <c r="I105" s="3" t="str">
        <f>[2]Summary!I138</f>
        <v>Green Bay</v>
      </c>
      <c r="J105" s="3">
        <f>[2]Summary!J138</f>
        <v>-0.5</v>
      </c>
      <c r="K105" s="3" t="str">
        <f>[2]Summary!K138</f>
        <v>Kansas City</v>
      </c>
      <c r="L105" s="3">
        <f>[2]Summary!L138</f>
        <v>-5</v>
      </c>
      <c r="M105" s="3" t="str">
        <f>[2]Summary!M138</f>
        <v>Minnesota</v>
      </c>
      <c r="N105" s="3">
        <f>[2]Summary!N138</f>
        <v>-3.5</v>
      </c>
      <c r="O105" s="3" t="str">
        <f>[2]Summary!O138</f>
        <v>San Francisco</v>
      </c>
      <c r="P105" s="3">
        <f>[2]Summary!P138</f>
        <v>-11.5</v>
      </c>
      <c r="Q105" s="3" t="str">
        <f>[2]Summary!Q138</f>
        <v>Washington</v>
      </c>
      <c r="R105" s="3">
        <f>[2]Summary!R138</f>
        <v>-9.5</v>
      </c>
      <c r="S105" s="3" t="str">
        <f>[2]Summary!S138</f>
        <v>Kansas City</v>
      </c>
      <c r="T105" s="3">
        <f>[2]Summary!T138</f>
        <v>-22</v>
      </c>
      <c r="U105" s="3" t="str">
        <f>[2]Summary!U138</f>
        <v>Baltimore</v>
      </c>
      <c r="V105" s="3">
        <f>[2]Summary!V138</f>
        <v>28</v>
      </c>
      <c r="W105" s="3" t="str">
        <f>[2]Summary!W138</f>
        <v>Baltimore</v>
      </c>
      <c r="X105" s="3">
        <f>[2]Summary!X138</f>
        <v>-8.5</v>
      </c>
      <c r="Y105" s="3" t="str">
        <f>[2]Summary!Y138</f>
        <v>Buffalo</v>
      </c>
      <c r="Z105" s="3">
        <f>[2]Summary!Z138</f>
        <v>19</v>
      </c>
      <c r="AA105" s="3" t="str">
        <f>[2]Summary!AA138</f>
        <v>Seattle</v>
      </c>
      <c r="AB105" s="3">
        <f>[2]Summary!AB138</f>
        <v>-11</v>
      </c>
      <c r="AC105" s="3" t="str">
        <f>[2]Summary!AC138</f>
        <v>Pittsburgh</v>
      </c>
      <c r="AD105" s="3">
        <f>[2]Summary!AD138</f>
        <v>-19.5</v>
      </c>
      <c r="AE105" s="3" t="str">
        <f>[2]Summary!AE138</f>
        <v>Buffalo</v>
      </c>
      <c r="AF105" s="3">
        <f>[2]Summary!AF138</f>
        <v>4.5</v>
      </c>
      <c r="AG105" s="3" t="str">
        <f>[2]Summary!AG138</f>
        <v>New England</v>
      </c>
      <c r="AH105" s="3">
        <f>[2]Summary!AH138</f>
        <v>-2.5</v>
      </c>
      <c r="AI105" s="3" t="str">
        <f>[2]Summary!AI138</f>
        <v>New England</v>
      </c>
      <c r="AJ105" s="3">
        <f>[2]Summary!AJ138</f>
        <v>10</v>
      </c>
      <c r="AK105" s="3" t="str">
        <f>[2]Summary!AK138</f>
        <v>Carolina</v>
      </c>
      <c r="AL105" s="3">
        <f>[2]Summary!AL138</f>
        <v>-20</v>
      </c>
      <c r="AM105" s="3" t="str">
        <f>[2]Summary!AM138</f>
        <v>Minnesota</v>
      </c>
      <c r="AN105" s="3">
        <f>[2]Summary!AN138</f>
        <v>-6.5</v>
      </c>
      <c r="AO105" s="3" t="str">
        <f>[2]Summary!AO138</f>
        <v>Green Bay</v>
      </c>
      <c r="AP105" s="3">
        <f>[2]Summary!AP138</f>
        <v>23</v>
      </c>
      <c r="AQ105" s="3" t="str">
        <f>[2]Summary!AQ138</f>
        <v>San Francisco</v>
      </c>
      <c r="AR105" s="3">
        <f>[2]Summary!AR138</f>
        <v>-7</v>
      </c>
      <c r="AS105" s="3" t="str">
        <f>[2]Summary!AS138</f>
        <v>Detroit</v>
      </c>
      <c r="AT105" s="3">
        <f>[2]Summary!AT138</f>
        <v>4</v>
      </c>
      <c r="AU105" s="3" t="str">
        <f>[2]Summary!AU138</f>
        <v>No Pick 1</v>
      </c>
      <c r="AV105" s="3">
        <f>[2]Summary!AV138</f>
        <v>0</v>
      </c>
    </row>
    <row r="106" spans="1:48" x14ac:dyDescent="0.2">
      <c r="A106" s="2" t="str">
        <f>[2]Summary!A139</f>
        <v>Ryan *</v>
      </c>
      <c r="B106" s="2" t="str">
        <f>[2]Summary!B139</f>
        <v>T</v>
      </c>
      <c r="C106" s="3">
        <f>[2]Summary!C139</f>
        <v>58</v>
      </c>
      <c r="D106" s="2">
        <f>[2]Summary!D139</f>
        <v>104</v>
      </c>
      <c r="E106" s="3" t="str">
        <f>[2]Summary!E139</f>
        <v>Dallas</v>
      </c>
      <c r="F106" s="3">
        <f>[2]Summary!F139</f>
        <v>36.5</v>
      </c>
      <c r="G106" s="3" t="str">
        <f>[2]Summary!G139</f>
        <v>Dallas</v>
      </c>
      <c r="H106" s="3">
        <f>[2]Summary!H139</f>
        <v>11</v>
      </c>
      <c r="I106" s="3" t="str">
        <f>[2]Summary!I139</f>
        <v>dallas</v>
      </c>
      <c r="J106" s="3">
        <f>[2]Summary!J139</f>
        <v>-24.5</v>
      </c>
      <c r="K106" s="3" t="str">
        <f>[2]Summary!K139</f>
        <v>Dallas</v>
      </c>
      <c r="L106" s="3">
        <f>[2]Summary!L139</f>
        <v>28.5</v>
      </c>
      <c r="M106" s="3" t="str">
        <f>[2]Summary!M139</f>
        <v>Kansas City</v>
      </c>
      <c r="N106" s="3">
        <f>[2]Summary!N139</f>
        <v>3.5</v>
      </c>
      <c r="O106" s="3" t="str">
        <f>[2]Summary!O139</f>
        <v>San Francisco</v>
      </c>
      <c r="P106" s="3">
        <f>[2]Summary!P139</f>
        <v>-11.5</v>
      </c>
      <c r="Q106" s="3" t="str">
        <f>[2]Summary!Q139</f>
        <v>No Pick 1</v>
      </c>
      <c r="R106" s="3">
        <f>[2]Summary!R139</f>
        <v>0</v>
      </c>
      <c r="S106" s="3" t="str">
        <f>[2]Summary!S139</f>
        <v>Miami</v>
      </c>
      <c r="T106" s="3">
        <f>[2]Summary!T139</f>
        <v>4.5</v>
      </c>
      <c r="U106" s="3" t="str">
        <f>[2]Summary!U139</f>
        <v>Baltimore</v>
      </c>
      <c r="V106" s="3">
        <f>[2]Summary!V139</f>
        <v>28</v>
      </c>
      <c r="W106" s="3" t="str">
        <f>[2]Summary!W139</f>
        <v>NY Giants</v>
      </c>
      <c r="X106" s="3">
        <f>[2]Summary!X139</f>
        <v>-15</v>
      </c>
      <c r="Y106" s="3" t="str">
        <f>[2]Summary!Y139</f>
        <v>Washington</v>
      </c>
      <c r="Z106" s="3">
        <f>[2]Summary!Z139</f>
        <v>-21</v>
      </c>
      <c r="AA106" s="3" t="str">
        <f>[2]Summary!AA139</f>
        <v>Baltimore</v>
      </c>
      <c r="AB106" s="3">
        <f>[2]Summary!AB139</f>
        <v>6.5</v>
      </c>
      <c r="AC106" s="3" t="str">
        <f>[2]Summary!AC139</f>
        <v>Miami</v>
      </c>
      <c r="AD106" s="3">
        <f>[2]Summary!AD139</f>
        <v>20.5</v>
      </c>
      <c r="AE106" s="3" t="str">
        <f>[2]Summary!AE139</f>
        <v>Dallas</v>
      </c>
      <c r="AF106" s="3">
        <f>[2]Summary!AF139</f>
        <v>16.5</v>
      </c>
      <c r="AG106" s="3" t="str">
        <f>[2]Summary!AG139</f>
        <v>Green Bay</v>
      </c>
      <c r="AH106" s="3">
        <f>[2]Summary!AH139</f>
        <v>-17.5</v>
      </c>
      <c r="AI106" s="3" t="str">
        <f>[2]Summary!AI139</f>
        <v>Minnesota</v>
      </c>
      <c r="AJ106" s="3">
        <f>[2]Summary!AJ139</f>
        <v>-3</v>
      </c>
      <c r="AK106" s="3" t="str">
        <f>[2]Summary!AK139</f>
        <v>LA Chargers</v>
      </c>
      <c r="AL106" s="3">
        <f>[2]Summary!AL139</f>
        <v>-3.5</v>
      </c>
      <c r="AM106" s="3" t="str">
        <f>[2]Summary!AM139</f>
        <v>Tampa Bay</v>
      </c>
      <c r="AN106" s="3">
        <f>[2]Summary!AN139</f>
        <v>5</v>
      </c>
      <c r="AO106" s="3" t="str">
        <f>[2]Summary!AO139</f>
        <v>No Pick 1</v>
      </c>
      <c r="AP106" s="3">
        <f>[2]Summary!AP139</f>
        <v>0</v>
      </c>
      <c r="AQ106" s="3" t="str">
        <f>[2]Summary!AQ139</f>
        <v>buffalo</v>
      </c>
      <c r="AR106" s="3">
        <f>[2]Summary!AR139</f>
        <v>-5.5</v>
      </c>
      <c r="AS106" s="3" t="str">
        <f>[2]Summary!AS139</f>
        <v>Detroit</v>
      </c>
      <c r="AT106" s="3">
        <f>[2]Summary!AT139</f>
        <v>4</v>
      </c>
      <c r="AU106" s="3" t="str">
        <f>[2]Summary!AU139</f>
        <v>San Francisco</v>
      </c>
      <c r="AV106" s="3">
        <f>[2]Summary!AV139</f>
        <v>-5</v>
      </c>
    </row>
    <row r="107" spans="1:48" x14ac:dyDescent="0.2">
      <c r="A107" s="2" t="str">
        <f>[2]Summary!A140</f>
        <v>Brian</v>
      </c>
      <c r="B107" s="2" t="str">
        <f>[2]Summary!B140</f>
        <v>U</v>
      </c>
      <c r="C107" s="3">
        <f>[2]Summary!C140</f>
        <v>46</v>
      </c>
      <c r="D107" s="2">
        <f>[2]Summary!D140</f>
        <v>105</v>
      </c>
      <c r="E107" s="3" t="str">
        <f>[2]Summary!E140</f>
        <v>Washington</v>
      </c>
      <c r="F107" s="3">
        <f>[2]Summary!F140</f>
        <v>-3</v>
      </c>
      <c r="G107" s="3" t="str">
        <f>[2]Summary!G140</f>
        <v>Atlanta</v>
      </c>
      <c r="H107" s="3">
        <f>[2]Summary!H140</f>
        <v>3</v>
      </c>
      <c r="I107" s="3" t="str">
        <f>[2]Summary!I140</f>
        <v>Cleveland</v>
      </c>
      <c r="J107" s="3">
        <f>[2]Summary!J140</f>
        <v>21</v>
      </c>
      <c r="K107" s="3" t="str">
        <f>[2]Summary!K140</f>
        <v>Buffalo</v>
      </c>
      <c r="L107" s="3">
        <f>[2]Summary!L140</f>
        <v>25</v>
      </c>
      <c r="M107" s="3" t="str">
        <f>[2]Summary!M140</f>
        <v>Philadelphia</v>
      </c>
      <c r="N107" s="3">
        <f>[2]Summary!N140</f>
        <v>5</v>
      </c>
      <c r="O107" s="3" t="str">
        <f>[2]Summary!O140</f>
        <v>Miami</v>
      </c>
      <c r="P107" s="3">
        <f>[2]Summary!P140</f>
        <v>7.5</v>
      </c>
      <c r="Q107" s="3" t="str">
        <f>[2]Summary!Q140</f>
        <v>Seattle</v>
      </c>
      <c r="R107" s="3">
        <f>[2]Summary!R140</f>
        <v>2</v>
      </c>
      <c r="S107" s="3" t="str">
        <f>[2]Summary!S140</f>
        <v>Dallas</v>
      </c>
      <c r="T107" s="3">
        <f>[2]Summary!T140</f>
        <v>16.5</v>
      </c>
      <c r="U107" s="3" t="str">
        <f>[2]Summary!U140</f>
        <v>Cleveland</v>
      </c>
      <c r="V107" s="3">
        <f>[2]Summary!V140</f>
        <v>19.5</v>
      </c>
      <c r="W107" s="3" t="str">
        <f>[2]Summary!W140</f>
        <v>Detroit</v>
      </c>
      <c r="X107" s="3">
        <f>[2]Summary!X140</f>
        <v>0</v>
      </c>
      <c r="Y107" s="3" t="str">
        <f>[2]Summary!Y140</f>
        <v>San Francisco</v>
      </c>
      <c r="Z107" s="3">
        <f>[2]Summary!Z140</f>
        <v>1</v>
      </c>
      <c r="AA107" s="3" t="str">
        <f>[2]Summary!AA140</f>
        <v>Detroit</v>
      </c>
      <c r="AB107" s="3">
        <f>[2]Summary!AB140</f>
        <v>-15.5</v>
      </c>
      <c r="AC107" s="3" t="str">
        <f>[2]Summary!AC140</f>
        <v>Dallas</v>
      </c>
      <c r="AD107" s="3">
        <f>[2]Summary!AD140</f>
        <v>-3.5</v>
      </c>
      <c r="AE107" s="3" t="str">
        <f>[2]Summary!AE140</f>
        <v>San Francisco</v>
      </c>
      <c r="AF107" s="3">
        <f>[2]Summary!AF140</f>
        <v>1</v>
      </c>
      <c r="AG107" s="3" t="str">
        <f>[2]Summary!AG140</f>
        <v>Detroit</v>
      </c>
      <c r="AH107" s="3">
        <f>[2]Summary!AH140</f>
        <v>20.5</v>
      </c>
      <c r="AI107" s="3" t="str">
        <f>[2]Summary!AI140</f>
        <v>San Francisco</v>
      </c>
      <c r="AJ107" s="3">
        <f>[2]Summary!AJ140</f>
        <v>-19</v>
      </c>
      <c r="AK107" s="3" t="str">
        <f>[2]Summary!AK140</f>
        <v>San Francisco</v>
      </c>
      <c r="AL107" s="3">
        <f>[2]Summary!AL140</f>
        <v>4.5</v>
      </c>
      <c r="AM107" s="3" t="str">
        <f>[2]Summary!AM140</f>
        <v>Detroit</v>
      </c>
      <c r="AN107" s="3">
        <f>[2]Summary!AN140</f>
        <v>6.5</v>
      </c>
      <c r="AO107" s="3" t="str">
        <f>[2]Summary!AO140</f>
        <v>Dallas</v>
      </c>
      <c r="AP107" s="3">
        <f>[2]Summary!AP140</f>
        <v>-23</v>
      </c>
      <c r="AQ107" s="3" t="str">
        <f>[2]Summary!AQ140</f>
        <v>San Francisco</v>
      </c>
      <c r="AR107" s="3">
        <f>[2]Summary!AR140</f>
        <v>-7</v>
      </c>
      <c r="AS107" s="3" t="str">
        <f>[2]Summary!AS140</f>
        <v>Baltimore</v>
      </c>
      <c r="AT107" s="3">
        <f>[2]Summary!AT140</f>
        <v>-11</v>
      </c>
      <c r="AU107" s="3" t="str">
        <f>[2]Summary!AU140</f>
        <v>San Francisco</v>
      </c>
      <c r="AV107" s="3">
        <f>[2]Summary!AV140</f>
        <v>-5</v>
      </c>
    </row>
    <row r="108" spans="1:48" x14ac:dyDescent="0.2">
      <c r="A108" s="2" t="str">
        <f>[2]Summary!A141</f>
        <v>Bryan &amp; Hannah ***DQ</v>
      </c>
      <c r="B108" s="2" t="str">
        <f>[2]Summary!B141</f>
        <v>W</v>
      </c>
      <c r="C108" s="3">
        <f>[2]Summary!C141</f>
        <v>-60</v>
      </c>
      <c r="D108" s="2">
        <f>[2]Summary!D141</f>
        <v>106</v>
      </c>
      <c r="E108" s="3" t="str">
        <f>[2]Summary!E141</f>
        <v>Minnesota</v>
      </c>
      <c r="F108" s="3">
        <f>[2]Summary!F141</f>
        <v>-8</v>
      </c>
      <c r="G108" s="3" t="str">
        <f>[2]Summary!G141</f>
        <v>Cincinnati</v>
      </c>
      <c r="H108" s="3">
        <f>[2]Summary!H141</f>
        <v>-6</v>
      </c>
      <c r="I108" s="3" t="str">
        <f>[2]Summary!I141</f>
        <v>Detroit</v>
      </c>
      <c r="J108" s="3">
        <f>[2]Summary!J141</f>
        <v>11</v>
      </c>
      <c r="K108" s="3" t="str">
        <f>[2]Summary!K141</f>
        <v>Seattle</v>
      </c>
      <c r="L108" s="3">
        <f>[2]Summary!L141</f>
        <v>20</v>
      </c>
      <c r="M108" s="3" t="str">
        <f>[2]Summary!M141</f>
        <v>San Francisco</v>
      </c>
      <c r="N108" s="3">
        <f>[2]Summary!N141</f>
        <v>28.5</v>
      </c>
      <c r="O108" s="3" t="str">
        <f>[2]Summary!O141</f>
        <v>San Francisco</v>
      </c>
      <c r="P108" s="3">
        <f>[2]Summary!P141</f>
        <v>-11.5</v>
      </c>
      <c r="Q108" s="3" t="str">
        <f>[2]Summary!Q141</f>
        <v>Buffalo</v>
      </c>
      <c r="R108" s="3">
        <f>[2]Summary!R141</f>
        <v>-12.5</v>
      </c>
      <c r="S108" s="3" t="str">
        <f>[2]Summary!S141</f>
        <v>Minnesota</v>
      </c>
      <c r="T108" s="3">
        <f>[2]Summary!T141</f>
        <v>12.5</v>
      </c>
      <c r="U108" s="3" t="str">
        <f>[2]Summary!U141</f>
        <v>LA Rams</v>
      </c>
      <c r="V108" s="3">
        <f>[2]Summary!V141</f>
        <v>-14</v>
      </c>
      <c r="W108" s="3" t="str">
        <f>[2]Summary!W141</f>
        <v>LV Raiders</v>
      </c>
      <c r="X108" s="3">
        <f>[2]Summary!X141</f>
        <v>5</v>
      </c>
      <c r="Y108" s="3" t="str">
        <f>[2]Summary!Y141</f>
        <v>Washington</v>
      </c>
      <c r="Z108" s="3">
        <f>[2]Summary!Z141</f>
        <v>-21</v>
      </c>
      <c r="AA108" s="3" t="str">
        <f>[2]Summary!AA141</f>
        <v>Indianapolis</v>
      </c>
      <c r="AB108" s="3">
        <f>[2]Summary!AB141</f>
        <v>5</v>
      </c>
      <c r="AC108" s="3" t="str">
        <f>[2]Summary!AC141</f>
        <v>Jacksonville</v>
      </c>
      <c r="AD108" s="3">
        <f>[2]Summary!AD141</f>
        <v>-12</v>
      </c>
      <c r="AE108" s="3" t="str">
        <f>[2]Summary!AE141</f>
        <v>Baltimore</v>
      </c>
      <c r="AF108" s="3">
        <f>[2]Summary!AF141</f>
        <v>-1.5</v>
      </c>
      <c r="AG108" s="3" t="str">
        <f>[2]Summary!AG141</f>
        <v>Green Bay</v>
      </c>
      <c r="AH108" s="3">
        <f>[2]Summary!AH141</f>
        <v>-17.5</v>
      </c>
      <c r="AI108" s="3" t="str">
        <f>[2]Summary!AI141</f>
        <v>Denver</v>
      </c>
      <c r="AJ108" s="3">
        <f>[2]Summary!AJ141</f>
        <v>-10</v>
      </c>
      <c r="AK108" s="3" t="str">
        <f>[2]Summary!AK141</f>
        <v>Buffalo</v>
      </c>
      <c r="AL108" s="3">
        <f>[2]Summary!AL141</f>
        <v>-7</v>
      </c>
      <c r="AM108" s="3" t="str">
        <f>[2]Summary!AM141</f>
        <v>No Pick 1</v>
      </c>
      <c r="AN108" s="3">
        <f>[2]Summary!AN141</f>
        <v>0</v>
      </c>
      <c r="AO108" s="3" t="str">
        <f>[2]Summary!AO141</f>
        <v>Dallas</v>
      </c>
      <c r="AP108" s="3">
        <f>[2]Summary!AP141</f>
        <v>-23</v>
      </c>
      <c r="AQ108" s="3" t="str">
        <f>[2]Summary!AQ141</f>
        <v>Detroit</v>
      </c>
      <c r="AR108" s="3">
        <f>[2]Summary!AR141</f>
        <v>2</v>
      </c>
      <c r="AS108" s="3" t="str">
        <f>[2]Summary!AS141</f>
        <v>No Pick 2</v>
      </c>
      <c r="AT108" s="3">
        <f>[2]Summary!AT141</f>
        <v>0</v>
      </c>
      <c r="AU108" s="3" t="str">
        <f>[2]Summary!AU141</f>
        <v>No Pick 3 DQ</v>
      </c>
      <c r="AV108" s="3">
        <f>[2]Summary!AV141</f>
        <v>0</v>
      </c>
    </row>
    <row r="109" spans="1:48" x14ac:dyDescent="0.2">
      <c r="A109" s="2" t="str">
        <f>[2]Summary!A142</f>
        <v>GainyRanchers ***DQ</v>
      </c>
      <c r="B109" s="2" t="str">
        <f>[2]Summary!B142</f>
        <v>W</v>
      </c>
      <c r="C109" s="3">
        <f>[2]Summary!C142</f>
        <v>-96</v>
      </c>
      <c r="D109" s="2">
        <f>[2]Summary!D142</f>
        <v>107</v>
      </c>
      <c r="E109" s="3" t="str">
        <f>[2]Summary!E142</f>
        <v>Jacksonville</v>
      </c>
      <c r="F109" s="3">
        <f>[2]Summary!F142</f>
        <v>5</v>
      </c>
      <c r="G109" s="3" t="str">
        <f>[2]Summary!G142</f>
        <v>Miami</v>
      </c>
      <c r="H109" s="3">
        <f>[2]Summary!H142</f>
        <v>4</v>
      </c>
      <c r="I109" s="3" t="str">
        <f>[2]Summary!I142</f>
        <v>Jacksonville</v>
      </c>
      <c r="J109" s="3">
        <f>[2]Summary!J142</f>
        <v>-27.5</v>
      </c>
      <c r="K109" s="3" t="str">
        <f>[2]Summary!K142</f>
        <v>Kansas City</v>
      </c>
      <c r="L109" s="3">
        <f>[2]Summary!L142</f>
        <v>-5</v>
      </c>
      <c r="M109" s="3" t="str">
        <f>[2]Summary!M142</f>
        <v>Kansas City</v>
      </c>
      <c r="N109" s="3">
        <f>[2]Summary!N142</f>
        <v>3.5</v>
      </c>
      <c r="O109" s="3" t="str">
        <f>[2]Summary!O142</f>
        <v>Detroit</v>
      </c>
      <c r="P109" s="3">
        <f>[2]Summary!P142</f>
        <v>11</v>
      </c>
      <c r="Q109" s="3" t="str">
        <f>[2]Summary!Q142</f>
        <v>Buffalo</v>
      </c>
      <c r="R109" s="3">
        <f>[2]Summary!R142</f>
        <v>-12.5</v>
      </c>
      <c r="S109" s="3" t="str">
        <f>[2]Summary!S142</f>
        <v>Houston</v>
      </c>
      <c r="T109" s="3">
        <f>[2]Summary!T142</f>
        <v>-5.5</v>
      </c>
      <c r="U109" s="3" t="str">
        <f>[2]Summary!U142</f>
        <v>Cincinnati</v>
      </c>
      <c r="V109" s="3">
        <f>[2]Summary!V142</f>
        <v>4</v>
      </c>
      <c r="W109" s="3" t="str">
        <f>[2]Summary!W142</f>
        <v>baltimore</v>
      </c>
      <c r="X109" s="3">
        <f>[2]Summary!X142</f>
        <v>-8.5</v>
      </c>
      <c r="Y109" s="3" t="str">
        <f>[2]Summary!Y142</f>
        <v>Detroit</v>
      </c>
      <c r="Z109" s="3">
        <f>[2]Summary!Z142</f>
        <v>-2.5</v>
      </c>
      <c r="AA109" s="3" t="str">
        <f>[2]Summary!AA142</f>
        <v>Philadelphia</v>
      </c>
      <c r="AB109" s="3">
        <f>[2]Summary!AB142</f>
        <v>0</v>
      </c>
      <c r="AC109" s="3" t="str">
        <f>[2]Summary!AC142</f>
        <v>No Pick 1</v>
      </c>
      <c r="AD109" s="3">
        <f>[2]Summary!AD142</f>
        <v>0</v>
      </c>
      <c r="AE109" s="3" t="str">
        <f>[2]Summary!AE142</f>
        <v>Detroit</v>
      </c>
      <c r="AF109" s="3">
        <f>[2]Summary!AF142</f>
        <v>-18.5</v>
      </c>
      <c r="AG109" s="3" t="str">
        <f>[2]Summary!AG142</f>
        <v>Atlanta</v>
      </c>
      <c r="AH109" s="3">
        <f>[2]Summary!AH142</f>
        <v>-5</v>
      </c>
      <c r="AI109" s="3" t="str">
        <f>[2]Summary!AI142</f>
        <v>no pick 2</v>
      </c>
      <c r="AJ109" s="3">
        <f>[2]Summary!AJ142</f>
        <v>0</v>
      </c>
      <c r="AK109" s="3" t="str">
        <f>[2]Summary!AK142</f>
        <v>Miami</v>
      </c>
      <c r="AL109" s="3">
        <f>[2]Summary!AL142</f>
        <v>-34</v>
      </c>
      <c r="AM109" s="3" t="str">
        <f>[2]Summary!AM142</f>
        <v>Miami</v>
      </c>
      <c r="AN109" s="3">
        <f>[2]Summary!AN142</f>
        <v>-4.5</v>
      </c>
      <c r="AO109" s="3" t="str">
        <f>[2]Summary!AO142</f>
        <v>No Pick 3 DQ</v>
      </c>
      <c r="AP109" s="3">
        <f>[2]Summary!AP142</f>
        <v>0</v>
      </c>
      <c r="AQ109" s="3" t="str">
        <f>[2]Summary!AQ142</f>
        <v>DQ</v>
      </c>
      <c r="AR109" s="3">
        <f>[2]Summary!AR142</f>
        <v>0</v>
      </c>
      <c r="AS109" s="3" t="str">
        <f>[2]Summary!AS142</f>
        <v>DQ</v>
      </c>
      <c r="AT109" s="3">
        <f>[2]Summary!AT142</f>
        <v>0</v>
      </c>
      <c r="AU109" s="3" t="str">
        <f>[2]Summary!AU142</f>
        <v>DQ</v>
      </c>
      <c r="AV109" s="3">
        <f>[2]Summary!AV142</f>
        <v>0</v>
      </c>
    </row>
    <row r="110" spans="1:48" x14ac:dyDescent="0.2">
      <c r="A110" s="2" t="str">
        <f>[2]Summary!A143</f>
        <v xml:space="preserve">Glen </v>
      </c>
      <c r="B110" s="2" t="str">
        <f>[2]Summary!B143</f>
        <v>W</v>
      </c>
      <c r="C110" s="3">
        <f>[2]Summary!C143</f>
        <v>32</v>
      </c>
      <c r="D110" s="2">
        <f>[2]Summary!D143</f>
        <v>108</v>
      </c>
      <c r="E110" s="3" t="str">
        <f>[2]Summary!E143</f>
        <v>San Francisco</v>
      </c>
      <c r="F110" s="3">
        <f>[2]Summary!F143</f>
        <v>20.5</v>
      </c>
      <c r="G110" s="3" t="str">
        <f>[2]Summary!G143</f>
        <v>Tennessee</v>
      </c>
      <c r="H110" s="3">
        <f>[2]Summary!H143</f>
        <v>5.5</v>
      </c>
      <c r="I110" s="3" t="str">
        <f>[2]Summary!I143</f>
        <v>Buffalo</v>
      </c>
      <c r="J110" s="3">
        <f>[2]Summary!J143</f>
        <v>28.5</v>
      </c>
      <c r="K110" s="3" t="str">
        <f>[2]Summary!K143</f>
        <v>Kansas City</v>
      </c>
      <c r="L110" s="3">
        <f>[2]Summary!L143</f>
        <v>-5</v>
      </c>
      <c r="M110" s="3" t="str">
        <f>[2]Summary!M143</f>
        <v>Buffalo</v>
      </c>
      <c r="N110" s="3">
        <f>[2]Summary!N143</f>
        <v>-10</v>
      </c>
      <c r="O110" s="3" t="str">
        <f>[2]Summary!O143</f>
        <v>Jacksonville</v>
      </c>
      <c r="P110" s="3">
        <f>[2]Summary!P143</f>
        <v>13.5</v>
      </c>
      <c r="Q110" s="3" t="str">
        <f>[2]Summary!Q143</f>
        <v>LA Rams</v>
      </c>
      <c r="R110" s="3">
        <f>[2]Summary!R143</f>
        <v>-10</v>
      </c>
      <c r="S110" s="3" t="str">
        <f>[2]Summary!S143</f>
        <v>Minnesota</v>
      </c>
      <c r="T110" s="3">
        <f>[2]Summary!T143</f>
        <v>12.5</v>
      </c>
      <c r="U110" s="3" t="str">
        <f>[2]Summary!U143</f>
        <v>Pittsburgh</v>
      </c>
      <c r="V110" s="3">
        <f>[2]Summary!V143</f>
        <v>1</v>
      </c>
      <c r="W110" s="3" t="str">
        <f>[2]Summary!W143</f>
        <v>Pittsburgh</v>
      </c>
      <c r="X110" s="3">
        <f>[2]Summary!X143</f>
        <v>1</v>
      </c>
      <c r="Y110" s="3" t="str">
        <f>[2]Summary!Y143</f>
        <v>Philadelphia</v>
      </c>
      <c r="Z110" s="3">
        <f>[2]Summary!Z143</f>
        <v>6.5</v>
      </c>
      <c r="AA110" s="3" t="str">
        <f>[2]Summary!AA143</f>
        <v>Philadelphia</v>
      </c>
      <c r="AB110" s="3">
        <f>[2]Summary!AB143</f>
        <v>0</v>
      </c>
      <c r="AC110" s="3" t="str">
        <f>[2]Summary!AC143</f>
        <v>Philadelphia</v>
      </c>
      <c r="AD110" s="3">
        <f>[2]Summary!AD143</f>
        <v>-20</v>
      </c>
      <c r="AE110" s="3" t="str">
        <f>[2]Summary!AE143</f>
        <v>Philadelphia</v>
      </c>
      <c r="AF110" s="3">
        <f>[2]Summary!AF143</f>
        <v>-16.5</v>
      </c>
      <c r="AG110" s="3" t="str">
        <f>[2]Summary!AG143</f>
        <v>Philadelphia</v>
      </c>
      <c r="AH110" s="3">
        <f>[2]Summary!AH143</f>
        <v>-6</v>
      </c>
      <c r="AI110" s="3" t="str">
        <f>[2]Summary!AI143</f>
        <v>Miami</v>
      </c>
      <c r="AJ110" s="3">
        <f>[2]Summary!AJ143</f>
        <v>1</v>
      </c>
      <c r="AK110" s="3" t="str">
        <f>[2]Summary!AK143</f>
        <v>Seattle</v>
      </c>
      <c r="AL110" s="3">
        <f>[2]Summary!AL143</f>
        <v>-10.5</v>
      </c>
      <c r="AM110" s="3" t="str">
        <f>[2]Summary!AM143</f>
        <v>Green Bay</v>
      </c>
      <c r="AN110" s="3">
        <f>[2]Summary!AN143</f>
        <v>5.5</v>
      </c>
      <c r="AO110" s="3" t="str">
        <f>[2]Summary!AO143</f>
        <v>Green Bay</v>
      </c>
      <c r="AP110" s="3">
        <f>[2]Summary!AP143</f>
        <v>23</v>
      </c>
      <c r="AQ110" s="3" t="str">
        <f>[2]Summary!AQ143</f>
        <v>Houston</v>
      </c>
      <c r="AR110" s="3">
        <f>[2]Summary!AR143</f>
        <v>-14.5</v>
      </c>
      <c r="AS110" s="3" t="str">
        <f>[2]Summary!AS143</f>
        <v>Kansas City</v>
      </c>
      <c r="AT110" s="3">
        <f>[2]Summary!AT143</f>
        <v>11</v>
      </c>
      <c r="AU110" s="3" t="str">
        <f>[2]Summary!AU143</f>
        <v>San Francisco</v>
      </c>
      <c r="AV110" s="3">
        <f>[2]Summary!AV143</f>
        <v>-5</v>
      </c>
    </row>
    <row r="111" spans="1:48" x14ac:dyDescent="0.2">
      <c r="A111" s="2" t="str">
        <f>[2]Summary!A144</f>
        <v>Klinswood *</v>
      </c>
      <c r="B111" s="2" t="str">
        <f>[2]Summary!B144</f>
        <v>W</v>
      </c>
      <c r="C111" s="3">
        <f>[2]Summary!C144</f>
        <v>-24</v>
      </c>
      <c r="D111" s="2">
        <f>[2]Summary!D144</f>
        <v>109</v>
      </c>
      <c r="E111" s="3" t="str">
        <f>[2]Summary!E144</f>
        <v>Indianapolis</v>
      </c>
      <c r="F111" s="3">
        <f>[2]Summary!F144</f>
        <v>-5</v>
      </c>
      <c r="G111" s="3" t="str">
        <f>[2]Summary!G144</f>
        <v>Atlanta</v>
      </c>
      <c r="H111" s="3">
        <f>[2]Summary!H144</f>
        <v>3</v>
      </c>
      <c r="I111" s="3" t="str">
        <f>[2]Summary!I144</f>
        <v>No Pick 1</v>
      </c>
      <c r="J111" s="3">
        <f>[2]Summary!J144</f>
        <v>0</v>
      </c>
      <c r="K111" s="3" t="str">
        <f>[2]Summary!K144</f>
        <v>Philadelphia</v>
      </c>
      <c r="L111" s="3">
        <f>[2]Summary!L144</f>
        <v>-5.5</v>
      </c>
      <c r="M111" s="3" t="str">
        <f>[2]Summary!M144</f>
        <v>Miami</v>
      </c>
      <c r="N111" s="3">
        <f>[2]Summary!N144</f>
        <v>3</v>
      </c>
      <c r="O111" s="3" t="str">
        <f>[2]Summary!O144</f>
        <v>Cincinnati</v>
      </c>
      <c r="P111" s="3">
        <f>[2]Summary!P144</f>
        <v>1</v>
      </c>
      <c r="Q111" s="3" t="str">
        <f>[2]Summary!Q144</f>
        <v>Green Bay</v>
      </c>
      <c r="R111" s="3">
        <f>[2]Summary!R144</f>
        <v>-3.5</v>
      </c>
      <c r="S111" s="3" t="str">
        <f>[2]Summary!S144</f>
        <v>Indianapolis</v>
      </c>
      <c r="T111" s="3">
        <f>[2]Summary!T144</f>
        <v>-10</v>
      </c>
      <c r="U111" s="3" t="str">
        <f>[2]Summary!U144</f>
        <v>Dallas</v>
      </c>
      <c r="V111" s="3">
        <f>[2]Summary!V144</f>
        <v>-2</v>
      </c>
      <c r="W111" s="3" t="str">
        <f>[2]Summary!W144</f>
        <v>Washington</v>
      </c>
      <c r="X111" s="3">
        <f>[2]Summary!X144</f>
        <v>4</v>
      </c>
      <c r="Y111" s="3" t="str">
        <f>[2]Summary!Y144</f>
        <v>Philadelphia</v>
      </c>
      <c r="Z111" s="3">
        <f>[2]Summary!Z144</f>
        <v>6.5</v>
      </c>
      <c r="AA111" s="3" t="str">
        <f>[2]Summary!AA144</f>
        <v>Indianapolis</v>
      </c>
      <c r="AB111" s="3">
        <f>[2]Summary!AB144</f>
        <v>5</v>
      </c>
      <c r="AC111" s="3" t="str">
        <f>[2]Summary!AC144</f>
        <v>Cleveland</v>
      </c>
      <c r="AD111" s="3">
        <f>[2]Summary!AD144</f>
        <v>-13</v>
      </c>
      <c r="AE111" s="3" t="str">
        <f>[2]Summary!AE144</f>
        <v>Dallas</v>
      </c>
      <c r="AF111" s="3">
        <f>[2]Summary!AF144</f>
        <v>16.5</v>
      </c>
      <c r="AG111" s="3" t="str">
        <f>[2]Summary!AG144</f>
        <v>Philadelphia</v>
      </c>
      <c r="AH111" s="3">
        <f>[2]Summary!AH144</f>
        <v>-6</v>
      </c>
      <c r="AI111" s="3" t="str">
        <f>[2]Summary!AI144</f>
        <v>Chicago</v>
      </c>
      <c r="AJ111" s="3">
        <f>[2]Summary!AJ144</f>
        <v>7</v>
      </c>
      <c r="AK111" s="3" t="str">
        <f>[2]Summary!AK144</f>
        <v>LV Raiders</v>
      </c>
      <c r="AL111" s="3">
        <f>[2]Summary!AL144</f>
        <v>0.5</v>
      </c>
      <c r="AM111" s="3" t="str">
        <f>[2]Summary!AM144</f>
        <v>New England</v>
      </c>
      <c r="AN111" s="3">
        <f>[2]Summary!AN144</f>
        <v>-15.5</v>
      </c>
      <c r="AO111" s="3" t="str">
        <f>[2]Summary!AO144</f>
        <v>Dallas</v>
      </c>
      <c r="AP111" s="3">
        <f>[2]Summary!AP144</f>
        <v>-23</v>
      </c>
      <c r="AQ111" s="3" t="str">
        <f>[2]Summary!AQ144</f>
        <v>Green Bay</v>
      </c>
      <c r="AR111" s="3">
        <f>[2]Summary!AR144</f>
        <v>7</v>
      </c>
      <c r="AS111" s="3" t="str">
        <f>[2]Summary!AS144</f>
        <v>Kansas City</v>
      </c>
      <c r="AT111" s="3">
        <f>[2]Summary!AT144</f>
        <v>11</v>
      </c>
      <c r="AU111" s="3" t="str">
        <f>[2]Summary!AU144</f>
        <v>San Francisco</v>
      </c>
      <c r="AV111" s="3">
        <f>[2]Summary!AV144</f>
        <v>-5</v>
      </c>
    </row>
    <row r="112" spans="1:48" x14ac:dyDescent="0.2">
      <c r="A112" s="2" t="str">
        <f>[2]Summary!A145</f>
        <v>Matt *</v>
      </c>
      <c r="B112" s="2" t="str">
        <f>[2]Summary!B145</f>
        <v>W</v>
      </c>
      <c r="C112" s="3">
        <f>[2]Summary!C145</f>
        <v>72</v>
      </c>
      <c r="D112" s="2">
        <f>[2]Summary!D145</f>
        <v>110</v>
      </c>
      <c r="E112" s="3" t="str">
        <f>[2]Summary!E145</f>
        <v>Minnesota</v>
      </c>
      <c r="F112" s="3">
        <f>[2]Summary!F145</f>
        <v>-8</v>
      </c>
      <c r="G112" s="3" t="str">
        <f>[2]Summary!G145</f>
        <v>Buffalo</v>
      </c>
      <c r="H112" s="3">
        <f>[2]Summary!H145</f>
        <v>20</v>
      </c>
      <c r="I112" s="3" t="str">
        <f>[2]Summary!I145</f>
        <v>Kansas City</v>
      </c>
      <c r="J112" s="3">
        <f>[2]Summary!J145</f>
        <v>19</v>
      </c>
      <c r="K112" s="3" t="str">
        <f>[2]Summary!K145</f>
        <v>LA Chargers</v>
      </c>
      <c r="L112" s="3">
        <f>[2]Summary!L145</f>
        <v>2</v>
      </c>
      <c r="M112" s="3" t="str">
        <f>[2]Summary!M145</f>
        <v>Philadelphia</v>
      </c>
      <c r="N112" s="3">
        <f>[2]Summary!N145</f>
        <v>5</v>
      </c>
      <c r="O112" s="3" t="str">
        <f>[2]Summary!O145</f>
        <v>Buffalo</v>
      </c>
      <c r="P112" s="3">
        <f>[2]Summary!P145</f>
        <v>-9.5</v>
      </c>
      <c r="Q112" s="3" t="str">
        <f>[2]Summary!Q145</f>
        <v>Tampa Bay</v>
      </c>
      <c r="R112" s="3">
        <f>[2]Summary!R145</f>
        <v>-5.5</v>
      </c>
      <c r="S112" s="3" t="str">
        <f>[2]Summary!S145</f>
        <v>Dallas</v>
      </c>
      <c r="T112" s="3">
        <f>[2]Summary!T145</f>
        <v>16.5</v>
      </c>
      <c r="U112" s="3" t="str">
        <f>[2]Summary!U145</f>
        <v>Baltimore</v>
      </c>
      <c r="V112" s="3">
        <f>[2]Summary!V145</f>
        <v>28</v>
      </c>
      <c r="W112" s="3" t="str">
        <f>[2]Summary!W145</f>
        <v>Buffalo</v>
      </c>
      <c r="X112" s="3">
        <f>[2]Summary!X145</f>
        <v>-9</v>
      </c>
      <c r="Y112" s="3" t="str">
        <f>[2]Summary!Y145</f>
        <v>Buffalo</v>
      </c>
      <c r="Z112" s="3">
        <f>[2]Summary!Z145</f>
        <v>19</v>
      </c>
      <c r="AA112" s="3" t="str">
        <f>[2]Summary!AA145</f>
        <v>Miami</v>
      </c>
      <c r="AB112" s="3">
        <f>[2]Summary!AB145</f>
        <v>11.5</v>
      </c>
      <c r="AC112" s="3" t="str">
        <f>[2]Summary!AC145</f>
        <v>Dallas</v>
      </c>
      <c r="AD112" s="3">
        <f>[2]Summary!AD145</f>
        <v>-3.5</v>
      </c>
      <c r="AE112" s="3" t="str">
        <f>[2]Summary!AE145</f>
        <v>New Orleans</v>
      </c>
      <c r="AF112" s="3">
        <f>[2]Summary!AF145</f>
        <v>17.5</v>
      </c>
      <c r="AG112" s="3" t="str">
        <f>[2]Summary!AG145</f>
        <v>Kansas City</v>
      </c>
      <c r="AH112" s="3">
        <f>[2]Summary!AH145</f>
        <v>2.5</v>
      </c>
      <c r="AI112" s="3" t="str">
        <f>[2]Summary!AI145</f>
        <v>Green Bay</v>
      </c>
      <c r="AJ112" s="3">
        <f>[2]Summary!AJ145</f>
        <v>-1.5</v>
      </c>
      <c r="AK112" s="3" t="str">
        <f>[2]Summary!AK145</f>
        <v>Philadelphia</v>
      </c>
      <c r="AL112" s="3">
        <f>[2]Summary!AL145</f>
        <v>-15</v>
      </c>
      <c r="AM112" s="3" t="str">
        <f>[2]Summary!AM145</f>
        <v>Tampa Bay</v>
      </c>
      <c r="AN112" s="3">
        <f>[2]Summary!AN145</f>
        <v>5</v>
      </c>
      <c r="AO112" s="3" t="str">
        <f>[2]Summary!AO145</f>
        <v>Dallas</v>
      </c>
      <c r="AP112" s="3">
        <f>[2]Summary!AP145</f>
        <v>-23</v>
      </c>
      <c r="AQ112" s="3" t="str">
        <f>[2]Summary!AQ145</f>
        <v>No Pick 1</v>
      </c>
      <c r="AR112" s="3">
        <f>[2]Summary!AR145</f>
        <v>0</v>
      </c>
      <c r="AS112" s="3" t="str">
        <f>[2]Summary!AS145</f>
        <v>San Francisco</v>
      </c>
      <c r="AT112" s="3">
        <f>[2]Summary!AT145</f>
        <v>-4</v>
      </c>
      <c r="AU112" s="3" t="str">
        <f>[2]Summary!AU145</f>
        <v>Kansas City</v>
      </c>
      <c r="AV112" s="3">
        <f>[2]Summary!AV145</f>
        <v>5</v>
      </c>
    </row>
    <row r="114" spans="5:39" x14ac:dyDescent="0.2">
      <c r="E114" s="1" t="s">
        <v>0</v>
      </c>
      <c r="F114" s="4">
        <v>-10.5</v>
      </c>
      <c r="G114" s="1" t="s">
        <v>1</v>
      </c>
      <c r="H114" s="1">
        <v>5.5</v>
      </c>
      <c r="I114" s="1" t="s">
        <v>2</v>
      </c>
      <c r="J114" s="1">
        <v>9.5</v>
      </c>
      <c r="K114" s="1" t="s">
        <v>3</v>
      </c>
      <c r="L114" s="1">
        <v>28.5</v>
      </c>
      <c r="M114" s="1" t="s">
        <v>4</v>
      </c>
      <c r="N114" s="1">
        <v>11</v>
      </c>
      <c r="O114" s="1" t="s">
        <v>5</v>
      </c>
      <c r="P114" s="1">
        <v>3.5</v>
      </c>
      <c r="Q114" s="1" t="s">
        <v>6</v>
      </c>
      <c r="R114" s="1">
        <v>-11.5</v>
      </c>
      <c r="S114" s="1" t="s">
        <v>7</v>
      </c>
      <c r="T114" s="1">
        <v>-22</v>
      </c>
      <c r="U114" s="1" t="s">
        <v>8</v>
      </c>
      <c r="V114" s="1">
        <v>-1</v>
      </c>
      <c r="W114" s="1" t="s">
        <v>1</v>
      </c>
      <c r="X114" s="1">
        <v>-13</v>
      </c>
      <c r="Y114" s="1" t="s">
        <v>9</v>
      </c>
      <c r="Z114" s="1">
        <v>6.5</v>
      </c>
      <c r="AA114" s="1" t="s">
        <v>10</v>
      </c>
      <c r="AB114" s="1">
        <v>-6.5</v>
      </c>
      <c r="AC114" s="1" t="s">
        <v>1</v>
      </c>
      <c r="AD114" s="1">
        <v>-2</v>
      </c>
      <c r="AE114" s="1" t="s">
        <v>11</v>
      </c>
      <c r="AF114" s="1">
        <v>-14.5</v>
      </c>
      <c r="AG114" s="1" t="s">
        <v>4</v>
      </c>
      <c r="AH114" s="1">
        <v>-15.5</v>
      </c>
      <c r="AI114" s="1" t="s">
        <v>12</v>
      </c>
      <c r="AJ114" s="1">
        <v>-16.5</v>
      </c>
      <c r="AK114" s="1" t="s">
        <v>12</v>
      </c>
      <c r="AL114" s="1">
        <v>-0.5</v>
      </c>
    </row>
    <row r="115" spans="5:39" x14ac:dyDescent="0.2">
      <c r="E115" s="1" t="s">
        <v>0</v>
      </c>
      <c r="F115" s="4">
        <v>-10.5</v>
      </c>
      <c r="H115" s="1">
        <v>5.5</v>
      </c>
      <c r="J115" s="1">
        <v>9.5</v>
      </c>
      <c r="L115" s="1">
        <v>28.5</v>
      </c>
      <c r="N115" s="1">
        <v>11</v>
      </c>
      <c r="P115" s="1">
        <v>3.5</v>
      </c>
      <c r="R115" s="1">
        <v>-11.5</v>
      </c>
      <c r="T115" s="1">
        <v>-22</v>
      </c>
      <c r="V115" s="1">
        <v>-1</v>
      </c>
      <c r="X115" s="1">
        <v>-13</v>
      </c>
      <c r="Z115" s="1">
        <v>6.5</v>
      </c>
      <c r="AB115" s="1">
        <v>-6.5</v>
      </c>
      <c r="AD115" s="1">
        <v>-2</v>
      </c>
      <c r="AF115" s="1">
        <v>-14.5</v>
      </c>
      <c r="AH115" s="1">
        <v>-15.5</v>
      </c>
      <c r="AJ115" s="1">
        <v>-16.5</v>
      </c>
      <c r="AL115" s="1">
        <v>-0.5</v>
      </c>
      <c r="AM115" s="4">
        <f>SUM(F115:AL115)</f>
        <v>-49</v>
      </c>
    </row>
  </sheetData>
  <sheetProtection algorithmName="SHA-512" hashValue="0rkdjhnO01tM4ETcpRw/IbopnzB7kYWj0JFA2UCOu1FShJ8fLCej5WYrCVEXzW3+ymMe090YcisZMAcoauGKUg==" saltValue="uTp1srHfMeYejNNPwgJXZ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2"/>
  <sheetViews>
    <sheetView workbookViewId="0">
      <selection activeCell="D3" sqref="D3:Y112"/>
    </sheetView>
  </sheetViews>
  <sheetFormatPr defaultRowHeight="12" x14ac:dyDescent="0.2"/>
  <cols>
    <col min="1" max="1" width="22.42578125" style="8" bestFit="1" customWidth="1"/>
    <col min="2" max="3" width="9.140625" style="9"/>
    <col min="4" max="16384" width="9.140625" style="8"/>
  </cols>
  <sheetData>
    <row r="1" spans="1:25" ht="12.75" x14ac:dyDescent="0.2">
      <c r="A1" s="12" t="s">
        <v>14</v>
      </c>
      <c r="D1" s="8">
        <f>Totals!F1</f>
        <v>1</v>
      </c>
      <c r="E1" s="8">
        <f>Totals!H1</f>
        <v>2</v>
      </c>
      <c r="F1" s="8">
        <f>Totals!J1</f>
        <v>3</v>
      </c>
      <c r="G1" s="8">
        <f>Totals!L1</f>
        <v>4</v>
      </c>
      <c r="H1" s="8">
        <f>Totals!N1</f>
        <v>5</v>
      </c>
      <c r="I1" s="8">
        <f>Totals!P1</f>
        <v>6</v>
      </c>
      <c r="J1" s="8">
        <f>Totals!R1</f>
        <v>7</v>
      </c>
      <c r="K1" s="8">
        <f>Totals!T1</f>
        <v>8</v>
      </c>
      <c r="L1" s="8">
        <f>Totals!V1</f>
        <v>9</v>
      </c>
      <c r="M1" s="8">
        <f>Totals!X1</f>
        <v>10</v>
      </c>
      <c r="N1" s="8">
        <f>Totals!Z1</f>
        <v>11</v>
      </c>
      <c r="O1" s="8">
        <f>Totals!AB1</f>
        <v>12</v>
      </c>
      <c r="P1" s="8">
        <f>Totals!AD1</f>
        <v>13</v>
      </c>
      <c r="Q1" s="8">
        <f>Totals!AF1</f>
        <v>14</v>
      </c>
      <c r="R1" s="8">
        <f>Totals!AH1</f>
        <v>15</v>
      </c>
      <c r="S1" s="8">
        <f>Totals!AJ1</f>
        <v>16</v>
      </c>
      <c r="T1" s="8">
        <f>Totals!AL1</f>
        <v>17</v>
      </c>
      <c r="U1" s="8">
        <f>Totals!AN1</f>
        <v>18</v>
      </c>
      <c r="V1" s="8">
        <f>Totals!AP1</f>
        <v>19</v>
      </c>
      <c r="W1" s="8">
        <f>Totals!AR1</f>
        <v>20</v>
      </c>
      <c r="X1" s="8">
        <f>Totals!AT1</f>
        <v>21</v>
      </c>
      <c r="Y1" s="8">
        <f>Totals!AV1</f>
        <v>22</v>
      </c>
    </row>
    <row r="2" spans="1:25" x14ac:dyDescent="0.2">
      <c r="A2" s="8" t="str">
        <f>Totals!A2</f>
        <v>First Name</v>
      </c>
      <c r="B2" s="9" t="str">
        <f>Totals!B2</f>
        <v>Last Name</v>
      </c>
      <c r="C2" s="9" t="str">
        <f>Totals!C2</f>
        <v>Total Points</v>
      </c>
      <c r="D2" s="8" t="s">
        <v>13</v>
      </c>
      <c r="E2" s="8" t="s">
        <v>13</v>
      </c>
      <c r="F2" s="8" t="s">
        <v>13</v>
      </c>
      <c r="G2" s="8" t="s">
        <v>13</v>
      </c>
      <c r="H2" s="8" t="s">
        <v>13</v>
      </c>
      <c r="I2" s="8" t="s">
        <v>13</v>
      </c>
      <c r="J2" s="8" t="s">
        <v>13</v>
      </c>
      <c r="K2" s="8" t="s">
        <v>13</v>
      </c>
      <c r="L2" s="8" t="s">
        <v>13</v>
      </c>
      <c r="M2" s="8" t="s">
        <v>13</v>
      </c>
      <c r="N2" s="8" t="s">
        <v>13</v>
      </c>
      <c r="O2" s="8" t="s">
        <v>13</v>
      </c>
      <c r="P2" s="8" t="s">
        <v>13</v>
      </c>
      <c r="Q2" s="8" t="s">
        <v>13</v>
      </c>
      <c r="R2" s="8" t="s">
        <v>13</v>
      </c>
      <c r="S2" s="8" t="s">
        <v>13</v>
      </c>
      <c r="T2" s="8" t="s">
        <v>13</v>
      </c>
      <c r="U2" s="8" t="s">
        <v>13</v>
      </c>
      <c r="V2" s="8" t="s">
        <v>13</v>
      </c>
      <c r="W2" s="8" t="s">
        <v>13</v>
      </c>
      <c r="X2" s="8" t="s">
        <v>13</v>
      </c>
      <c r="Y2" s="8" t="s">
        <v>13</v>
      </c>
    </row>
    <row r="3" spans="1:25" x14ac:dyDescent="0.2">
      <c r="A3" s="8" t="str">
        <f>Totals!A3</f>
        <v>Random Pick</v>
      </c>
      <c r="B3" s="9" t="str">
        <f>Totals!B3</f>
        <v xml:space="preserve"> </v>
      </c>
      <c r="C3" s="11">
        <f>Totals!C3</f>
        <v>-23.5</v>
      </c>
      <c r="D3" s="10">
        <f>[2]Stats!AP4</f>
        <v>-10.5</v>
      </c>
      <c r="E3" s="10">
        <f>[2]Stats!AQ4</f>
        <v>-5</v>
      </c>
      <c r="F3" s="10">
        <f>[2]Stats!AR4</f>
        <v>4.5</v>
      </c>
      <c r="G3" s="10">
        <f>[2]Stats!AS4</f>
        <v>33</v>
      </c>
      <c r="H3" s="10">
        <f>[2]Stats!AT4</f>
        <v>44</v>
      </c>
      <c r="I3" s="10">
        <f>[2]Stats!AU4</f>
        <v>47.5</v>
      </c>
      <c r="J3" s="10">
        <f>[2]Stats!AV4</f>
        <v>36</v>
      </c>
      <c r="K3" s="10">
        <f>[2]Stats!AW4</f>
        <v>14</v>
      </c>
      <c r="L3" s="10">
        <f>[2]Stats!AX4</f>
        <v>13</v>
      </c>
      <c r="M3" s="10">
        <f>[2]Stats!AY4</f>
        <v>0</v>
      </c>
      <c r="N3" s="10">
        <f>[2]Stats!AZ4</f>
        <v>6.5</v>
      </c>
      <c r="O3" s="10">
        <f>[2]Stats!BA4</f>
        <v>0</v>
      </c>
      <c r="P3" s="10">
        <f>[2]Stats!BB4</f>
        <v>-2</v>
      </c>
      <c r="Q3" s="10">
        <f>[2]Stats!BC4</f>
        <v>-16.5</v>
      </c>
      <c r="R3" s="10">
        <f>[2]Stats!BD4</f>
        <v>-32</v>
      </c>
      <c r="S3" s="10">
        <f>[2]Stats!BE4</f>
        <v>-48.5</v>
      </c>
      <c r="T3" s="10">
        <f>[2]Stats!BF4</f>
        <v>-49</v>
      </c>
      <c r="U3" s="10">
        <f>[2]Stats!BG4</f>
        <v>-39</v>
      </c>
      <c r="V3" s="10">
        <f>[2]Stats!BH4</f>
        <v>-24.5</v>
      </c>
      <c r="W3" s="10">
        <f>[2]Stats!BI4</f>
        <v>-22.5</v>
      </c>
      <c r="X3" s="10">
        <f>[2]Stats!BJ4</f>
        <v>-18.5</v>
      </c>
      <c r="Y3" s="10">
        <f>[2]Stats!BK4</f>
        <v>-23.5</v>
      </c>
    </row>
    <row r="4" spans="1:25" x14ac:dyDescent="0.2">
      <c r="A4" s="8" t="str">
        <f>Totals!A4</f>
        <v>Joe Kapp 11/Bud Grant HOF</v>
      </c>
      <c r="B4" s="9" t="str">
        <f>Totals!B4</f>
        <v>A</v>
      </c>
      <c r="C4" s="11">
        <f>Totals!C4</f>
        <v>6</v>
      </c>
      <c r="D4" s="10">
        <f>[2]Stats!AP5</f>
        <v>1</v>
      </c>
      <c r="E4" s="10">
        <f>[2]Stats!AQ5</f>
        <v>1</v>
      </c>
      <c r="F4" s="10">
        <f>[2]Stats!AR5</f>
        <v>10.5</v>
      </c>
      <c r="G4" s="10">
        <f>[2]Stats!AS5</f>
        <v>5</v>
      </c>
      <c r="H4" s="10">
        <f>[2]Stats!AT5</f>
        <v>4.5</v>
      </c>
      <c r="I4" s="10">
        <f>[2]Stats!AU5</f>
        <v>5.5</v>
      </c>
      <c r="J4" s="10">
        <f>[2]Stats!AV5</f>
        <v>17</v>
      </c>
      <c r="K4" s="10">
        <f>[2]Stats!AW5</f>
        <v>21</v>
      </c>
      <c r="L4" s="10">
        <f>[2]Stats!AX5</f>
        <v>27</v>
      </c>
      <c r="M4" s="10">
        <f>[2]Stats!AY5</f>
        <v>29</v>
      </c>
      <c r="N4" s="10">
        <f>[2]Stats!AZ5</f>
        <v>35.5</v>
      </c>
      <c r="O4" s="10">
        <f>[2]Stats!BA5</f>
        <v>42</v>
      </c>
      <c r="P4" s="10">
        <f>[2]Stats!BB5</f>
        <v>28</v>
      </c>
      <c r="Q4" s="10">
        <f>[2]Stats!BC5</f>
        <v>13.5</v>
      </c>
      <c r="R4" s="10">
        <f>[2]Stats!BD5</f>
        <v>8.5</v>
      </c>
      <c r="S4" s="10">
        <f>[2]Stats!BE5</f>
        <v>-8</v>
      </c>
      <c r="T4" s="10">
        <f>[2]Stats!BF5</f>
        <v>-12.5</v>
      </c>
      <c r="U4" s="10">
        <f>[2]Stats!BG5</f>
        <v>-0.5</v>
      </c>
      <c r="V4" s="10">
        <f>[2]Stats!BH5</f>
        <v>14</v>
      </c>
      <c r="W4" s="10">
        <f>[2]Stats!BI5</f>
        <v>12</v>
      </c>
      <c r="X4" s="10">
        <f>[2]Stats!BJ5</f>
        <v>1</v>
      </c>
      <c r="Y4" s="10">
        <f>[2]Stats!BK5</f>
        <v>6</v>
      </c>
    </row>
    <row r="5" spans="1:25" x14ac:dyDescent="0.2">
      <c r="A5" s="8" t="str">
        <f>Totals!A5</f>
        <v>John</v>
      </c>
      <c r="B5" s="9" t="str">
        <f>Totals!B5</f>
        <v>A</v>
      </c>
      <c r="C5" s="11">
        <f>Totals!C5</f>
        <v>-57</v>
      </c>
      <c r="D5" s="10">
        <f>[2]Stats!AP6</f>
        <v>-3</v>
      </c>
      <c r="E5" s="10">
        <f>[2]Stats!AQ6</f>
        <v>-9.5</v>
      </c>
      <c r="F5" s="10">
        <f>[2]Stats!AR6</f>
        <v>-34</v>
      </c>
      <c r="G5" s="10">
        <f>[2]Stats!AS6</f>
        <v>-39</v>
      </c>
      <c r="H5" s="10">
        <f>[2]Stats!AT6</f>
        <v>-39.5</v>
      </c>
      <c r="I5" s="10">
        <f>[2]Stats!AU6</f>
        <v>-31</v>
      </c>
      <c r="J5" s="10">
        <f>[2]Stats!AV6</f>
        <v>-33</v>
      </c>
      <c r="K5" s="10">
        <f>[2]Stats!AW6</f>
        <v>-43</v>
      </c>
      <c r="L5" s="10">
        <f>[2]Stats!AX6</f>
        <v>-44</v>
      </c>
      <c r="M5" s="10">
        <f>[2]Stats!AY6</f>
        <v>-43</v>
      </c>
      <c r="N5" s="10">
        <f>[2]Stats!AZ6</f>
        <v>-42</v>
      </c>
      <c r="O5" s="10">
        <f>[2]Stats!BA6</f>
        <v>-57.5</v>
      </c>
      <c r="P5" s="10">
        <f>[2]Stats!BB6</f>
        <v>-70.5</v>
      </c>
      <c r="Q5" s="10">
        <f>[2]Stats!BC6</f>
        <v>-56</v>
      </c>
      <c r="R5" s="10">
        <f>[2]Stats!BD6</f>
        <v>-54.5</v>
      </c>
      <c r="S5" s="10">
        <f>[2]Stats!BE6</f>
        <v>-65</v>
      </c>
      <c r="T5" s="10">
        <f>[2]Stats!BF6</f>
        <v>-77.5</v>
      </c>
      <c r="U5" s="10">
        <f>[2]Stats!BG6</f>
        <v>-49.5</v>
      </c>
      <c r="V5" s="10">
        <f>[2]Stats!BH6</f>
        <v>-72.5</v>
      </c>
      <c r="W5" s="10">
        <f>[2]Stats!BI6</f>
        <v>-58</v>
      </c>
      <c r="X5" s="10">
        <f>[2]Stats!BJ6</f>
        <v>-62</v>
      </c>
      <c r="Y5" s="10">
        <f>[2]Stats!BK6</f>
        <v>-57</v>
      </c>
    </row>
    <row r="6" spans="1:25" x14ac:dyDescent="0.2">
      <c r="A6" s="8" t="str">
        <f>Totals!A6</f>
        <v>Sandy</v>
      </c>
      <c r="B6" s="9" t="str">
        <f>Totals!B6</f>
        <v>A</v>
      </c>
      <c r="C6" s="11">
        <f>Totals!C6</f>
        <v>-2</v>
      </c>
      <c r="D6" s="10">
        <f>[2]Stats!AP7</f>
        <v>-22</v>
      </c>
      <c r="E6" s="10">
        <f>[2]Stats!AQ7</f>
        <v>-17.5</v>
      </c>
      <c r="F6" s="10">
        <f>[2]Stats!AR7</f>
        <v>26</v>
      </c>
      <c r="G6" s="10">
        <f>[2]Stats!AS7</f>
        <v>28</v>
      </c>
      <c r="H6" s="10">
        <f>[2]Stats!AT7</f>
        <v>28</v>
      </c>
      <c r="I6" s="10">
        <f>[2]Stats!AU7</f>
        <v>28.5</v>
      </c>
      <c r="J6" s="10">
        <f>[2]Stats!AV7</f>
        <v>16</v>
      </c>
      <c r="K6" s="10">
        <f>[2]Stats!AW7</f>
        <v>13.5</v>
      </c>
      <c r="L6" s="10">
        <f>[2]Stats!AX7</f>
        <v>19</v>
      </c>
      <c r="M6" s="10">
        <f>[2]Stats!AY7</f>
        <v>24</v>
      </c>
      <c r="N6" s="10">
        <f>[2]Stats!AZ7</f>
        <v>36.5</v>
      </c>
      <c r="O6" s="10">
        <f>[2]Stats!BA7</f>
        <v>42.5</v>
      </c>
      <c r="P6" s="10">
        <f>[2]Stats!BB7</f>
        <v>63</v>
      </c>
      <c r="Q6" s="10">
        <f>[2]Stats!BC7</f>
        <v>64</v>
      </c>
      <c r="R6" s="10">
        <f>[2]Stats!BD7</f>
        <v>66.5</v>
      </c>
      <c r="S6" s="10">
        <f>[2]Stats!BE7</f>
        <v>41</v>
      </c>
      <c r="T6" s="10">
        <f>[2]Stats!BF7</f>
        <v>30.5</v>
      </c>
      <c r="U6" s="10">
        <f>[2]Stats!BG7</f>
        <v>35.5</v>
      </c>
      <c r="V6" s="10">
        <f>[2]Stats!BH7</f>
        <v>9.5</v>
      </c>
      <c r="W6" s="10">
        <f>[2]Stats!BI7</f>
        <v>4</v>
      </c>
      <c r="X6" s="10">
        <f>[2]Stats!BJ7</f>
        <v>-7</v>
      </c>
      <c r="Y6" s="10">
        <f>[2]Stats!BK7</f>
        <v>-2</v>
      </c>
    </row>
    <row r="7" spans="1:25" x14ac:dyDescent="0.2">
      <c r="A7" s="8" t="str">
        <f>Totals!A7</f>
        <v>GoBott</v>
      </c>
      <c r="B7" s="9" t="str">
        <f>Totals!B7</f>
        <v>B</v>
      </c>
      <c r="C7" s="11">
        <f>Totals!C7</f>
        <v>43.5</v>
      </c>
      <c r="D7" s="10">
        <f>[2]Stats!AP8</f>
        <v>7</v>
      </c>
      <c r="E7" s="10">
        <f>[2]Stats!AQ8</f>
        <v>-3.5</v>
      </c>
      <c r="F7" s="10">
        <f>[2]Stats!AR8</f>
        <v>15.5</v>
      </c>
      <c r="G7" s="10">
        <f>[2]Stats!AS8</f>
        <v>10</v>
      </c>
      <c r="H7" s="10">
        <f>[2]Stats!AT8</f>
        <v>0</v>
      </c>
      <c r="I7" s="10">
        <f>[2]Stats!AU8</f>
        <v>0.5</v>
      </c>
      <c r="J7" s="10">
        <f>[2]Stats!AV8</f>
        <v>9.5</v>
      </c>
      <c r="K7" s="10">
        <f>[2]Stats!AW8</f>
        <v>-12.5</v>
      </c>
      <c r="L7" s="10">
        <f>[2]Stats!AX8</f>
        <v>15.5</v>
      </c>
      <c r="M7" s="10">
        <f>[2]Stats!AY8</f>
        <v>15.5</v>
      </c>
      <c r="N7" s="10">
        <f>[2]Stats!AZ8</f>
        <v>15.5</v>
      </c>
      <c r="O7" s="10">
        <f>[2]Stats!BA8</f>
        <v>22</v>
      </c>
      <c r="P7" s="10">
        <f>[2]Stats!BB8</f>
        <v>42.5</v>
      </c>
      <c r="Q7" s="10">
        <f>[2]Stats!BC8</f>
        <v>28</v>
      </c>
      <c r="R7" s="10">
        <f>[2]Stats!BD8</f>
        <v>48.5</v>
      </c>
      <c r="S7" s="10">
        <f>[2]Stats!BE8</f>
        <v>29.5</v>
      </c>
      <c r="T7" s="10">
        <f>[2]Stats!BF8</f>
        <v>25</v>
      </c>
      <c r="U7" s="10">
        <f>[2]Stats!BG8</f>
        <v>18.5</v>
      </c>
      <c r="V7" s="10">
        <f>[2]Stats!BH8</f>
        <v>41.5</v>
      </c>
      <c r="W7" s="10">
        <f>[2]Stats!BI8</f>
        <v>34.5</v>
      </c>
      <c r="X7" s="10">
        <f>[2]Stats!BJ8</f>
        <v>38.5</v>
      </c>
      <c r="Y7" s="10">
        <f>[2]Stats!BK8</f>
        <v>43.5</v>
      </c>
    </row>
    <row r="8" spans="1:25" x14ac:dyDescent="0.2">
      <c r="A8" s="8" t="str">
        <f>Totals!A8</f>
        <v>Mike *</v>
      </c>
      <c r="B8" s="9" t="str">
        <f>Totals!B8</f>
        <v>B</v>
      </c>
      <c r="C8" s="11">
        <f>Totals!C8</f>
        <v>-59</v>
      </c>
      <c r="D8" s="10">
        <f>[2]Stats!AP9</f>
        <v>-23</v>
      </c>
      <c r="E8" s="10">
        <f>[2]Stats!AQ9</f>
        <v>-23</v>
      </c>
      <c r="F8" s="10">
        <f>[2]Stats!AR9</f>
        <v>-50.5</v>
      </c>
      <c r="G8" s="10">
        <f>[2]Stats!AS9</f>
        <v>-55.5</v>
      </c>
      <c r="H8" s="10">
        <f>[2]Stats!AT9</f>
        <v>-52</v>
      </c>
      <c r="I8" s="10">
        <f>[2]Stats!AU9</f>
        <v>-44.5</v>
      </c>
      <c r="J8" s="10">
        <f>[2]Stats!AV9</f>
        <v>-57</v>
      </c>
      <c r="K8" s="10">
        <f>[2]Stats!AW9</f>
        <v>-57</v>
      </c>
      <c r="L8" s="10">
        <f>[2]Stats!AX9</f>
        <v>-76.5</v>
      </c>
      <c r="M8" s="10">
        <f>[2]Stats!AY9</f>
        <v>-67.5</v>
      </c>
      <c r="N8" s="10">
        <f>[2]Stats!AZ9</f>
        <v>-80</v>
      </c>
      <c r="O8" s="10">
        <f>[2]Stats!BA9</f>
        <v>-83.5</v>
      </c>
      <c r="P8" s="10">
        <f>[2]Stats!BB9</f>
        <v>-71.5</v>
      </c>
      <c r="Q8" s="10">
        <f>[2]Stats!BC9</f>
        <v>-57</v>
      </c>
      <c r="R8" s="10">
        <f>[2]Stats!BD9</f>
        <v>-58.5</v>
      </c>
      <c r="S8" s="10">
        <f>[2]Stats!BE9</f>
        <v>-48</v>
      </c>
      <c r="T8" s="10">
        <f>[2]Stats!BF9</f>
        <v>-33</v>
      </c>
      <c r="U8" s="10">
        <f>[2]Stats!BG9</f>
        <v>-18</v>
      </c>
      <c r="V8" s="10">
        <f>[2]Stats!BH9</f>
        <v>-41</v>
      </c>
      <c r="W8" s="10">
        <f>[2]Stats!BI9</f>
        <v>-48</v>
      </c>
      <c r="X8" s="10">
        <f>[2]Stats!BJ9</f>
        <v>-59</v>
      </c>
      <c r="Y8" s="10">
        <f>[2]Stats!BK9</f>
        <v>-59</v>
      </c>
    </row>
    <row r="9" spans="1:25" x14ac:dyDescent="0.2">
      <c r="A9" s="8" t="str">
        <f>Totals!A9</f>
        <v>Suze *</v>
      </c>
      <c r="B9" s="9" t="str">
        <f>Totals!B9</f>
        <v>B</v>
      </c>
      <c r="C9" s="11">
        <f>Totals!C9</f>
        <v>-98</v>
      </c>
      <c r="D9" s="10">
        <f>[2]Stats!AP10</f>
        <v>-3</v>
      </c>
      <c r="E9" s="10">
        <f>[2]Stats!AQ10</f>
        <v>17</v>
      </c>
      <c r="F9" s="10">
        <f>[2]Stats!AR10</f>
        <v>-7.5</v>
      </c>
      <c r="G9" s="10">
        <f>[2]Stats!AS10</f>
        <v>-2</v>
      </c>
      <c r="H9" s="10">
        <f>[2]Stats!AT10</f>
        <v>6</v>
      </c>
      <c r="I9" s="10">
        <f>[2]Stats!AU10</f>
        <v>-7</v>
      </c>
      <c r="J9" s="10">
        <f>[2]Stats!AV10</f>
        <v>-19.5</v>
      </c>
      <c r="K9" s="10">
        <f>[2]Stats!AW10</f>
        <v>-19.5</v>
      </c>
      <c r="L9" s="10">
        <f>[2]Stats!AX10</f>
        <v>0</v>
      </c>
      <c r="M9" s="10">
        <f>[2]Stats!AY10</f>
        <v>-3.5</v>
      </c>
      <c r="N9" s="10">
        <f>[2]Stats!AZ10</f>
        <v>-5.5</v>
      </c>
      <c r="O9" s="10">
        <f>[2]Stats!BA10</f>
        <v>-2</v>
      </c>
      <c r="P9" s="10">
        <f>[2]Stats!BB10</f>
        <v>-4</v>
      </c>
      <c r="Q9" s="10">
        <f>[2]Stats!BC10</f>
        <v>-4</v>
      </c>
      <c r="R9" s="10">
        <f>[2]Stats!BD10</f>
        <v>-9</v>
      </c>
      <c r="S9" s="10">
        <f>[2]Stats!BE10</f>
        <v>-25</v>
      </c>
      <c r="T9" s="10">
        <f>[2]Stats!BF10</f>
        <v>-40</v>
      </c>
      <c r="U9" s="10">
        <f>[2]Stats!BG10</f>
        <v>-61.5</v>
      </c>
      <c r="V9" s="10">
        <f>[2]Stats!BH10</f>
        <v>-87.5</v>
      </c>
      <c r="W9" s="10">
        <f>[2]Stats!BI10</f>
        <v>-102</v>
      </c>
      <c r="X9" s="10">
        <f>[2]Stats!BJ10</f>
        <v>-98</v>
      </c>
      <c r="Y9" s="10">
        <f>[2]Stats!BK10</f>
        <v>-98</v>
      </c>
    </row>
    <row r="10" spans="1:25" x14ac:dyDescent="0.2">
      <c r="A10" s="8" t="str">
        <f>Totals!A10</f>
        <v>Tool Time *</v>
      </c>
      <c r="B10" s="9" t="str">
        <f>Totals!B10</f>
        <v>B</v>
      </c>
      <c r="C10" s="11">
        <f>Totals!C10</f>
        <v>44.5</v>
      </c>
      <c r="D10" s="10">
        <f>[2]Stats!AP11</f>
        <v>-3</v>
      </c>
      <c r="E10" s="10">
        <f>[2]Stats!AQ11</f>
        <v>1.5</v>
      </c>
      <c r="F10" s="10">
        <f>[2]Stats!AR11</f>
        <v>11</v>
      </c>
      <c r="G10" s="10">
        <f>[2]Stats!AS11</f>
        <v>6</v>
      </c>
      <c r="H10" s="10">
        <f>[2]Stats!AT11</f>
        <v>-4</v>
      </c>
      <c r="I10" s="10">
        <f>[2]Stats!AU11</f>
        <v>-3.5</v>
      </c>
      <c r="J10" s="10">
        <f>[2]Stats!AV11</f>
        <v>5.5</v>
      </c>
      <c r="K10" s="10">
        <f>[2]Stats!AW11</f>
        <v>-16.5</v>
      </c>
      <c r="L10" s="10">
        <f>[2]Stats!AX11</f>
        <v>3</v>
      </c>
      <c r="M10" s="10">
        <f>[2]Stats!AY11</f>
        <v>8</v>
      </c>
      <c r="N10" s="10">
        <f>[2]Stats!AZ11</f>
        <v>9</v>
      </c>
      <c r="O10" s="10">
        <f>[2]Stats!BA11</f>
        <v>20.5</v>
      </c>
      <c r="P10" s="10">
        <f>[2]Stats!BB11</f>
        <v>17</v>
      </c>
      <c r="Q10" s="10">
        <f>[2]Stats!BC11</f>
        <v>8.5</v>
      </c>
      <c r="R10" s="10">
        <f>[2]Stats!BD11</f>
        <v>12</v>
      </c>
      <c r="S10" s="10">
        <f>[2]Stats!BE11</f>
        <v>15</v>
      </c>
      <c r="T10" s="10">
        <f>[2]Stats!BF11</f>
        <v>25.5</v>
      </c>
      <c r="U10" s="10">
        <f>[2]Stats!BG11</f>
        <v>30.5</v>
      </c>
      <c r="V10" s="10">
        <f>[2]Stats!BH11</f>
        <v>45</v>
      </c>
      <c r="W10" s="10">
        <f>[2]Stats!BI11</f>
        <v>50.5</v>
      </c>
      <c r="X10" s="10">
        <f>[2]Stats!BJ11</f>
        <v>39.5</v>
      </c>
      <c r="Y10" s="10">
        <f>[2]Stats!BK11</f>
        <v>44.5</v>
      </c>
    </row>
    <row r="11" spans="1:25" x14ac:dyDescent="0.2">
      <c r="A11" s="8" t="str">
        <f>Totals!A11</f>
        <v>Mark *</v>
      </c>
      <c r="B11" s="9" t="str">
        <f>Totals!B11</f>
        <v>C</v>
      </c>
      <c r="C11" s="11">
        <f>Totals!C11</f>
        <v>124</v>
      </c>
      <c r="D11" s="10">
        <f>[2]Stats!AP12</f>
        <v>-3</v>
      </c>
      <c r="E11" s="10">
        <f>[2]Stats!AQ12</f>
        <v>17</v>
      </c>
      <c r="F11" s="10">
        <f>[2]Stats!AR12</f>
        <v>60.5</v>
      </c>
      <c r="G11" s="10">
        <f>[2]Stats!AS12</f>
        <v>55</v>
      </c>
      <c r="H11" s="10">
        <f>[2]Stats!AT12</f>
        <v>54.5</v>
      </c>
      <c r="I11" s="10">
        <f>[2]Stats!AU12</f>
        <v>62</v>
      </c>
      <c r="J11" s="10">
        <f>[2]Stats!AV12</f>
        <v>64</v>
      </c>
      <c r="K11" s="10">
        <f>[2]Stats!AW12</f>
        <v>68</v>
      </c>
      <c r="L11" s="10">
        <f>[2]Stats!AX12</f>
        <v>72</v>
      </c>
      <c r="M11" s="10">
        <f>[2]Stats!AY12</f>
        <v>73</v>
      </c>
      <c r="N11" s="10">
        <f>[2]Stats!AZ12</f>
        <v>86</v>
      </c>
      <c r="O11" s="10">
        <f>[2]Stats!BA12</f>
        <v>92</v>
      </c>
      <c r="P11" s="10">
        <f>[2]Stats!BB12</f>
        <v>92.5</v>
      </c>
      <c r="Q11" s="10">
        <f>[2]Stats!BC12</f>
        <v>91</v>
      </c>
      <c r="R11" s="10">
        <f>[2]Stats!BD12</f>
        <v>92.5</v>
      </c>
      <c r="S11" s="10">
        <f>[2]Stats!BE12</f>
        <v>93.5</v>
      </c>
      <c r="T11" s="10">
        <f>[2]Stats!BF12</f>
        <v>110.5</v>
      </c>
      <c r="U11" s="10">
        <f>[2]Stats!BG12</f>
        <v>115.5</v>
      </c>
      <c r="V11" s="10">
        <f>[2]Stats!BH12</f>
        <v>130</v>
      </c>
      <c r="W11" s="10">
        <f>[2]Stats!BI12</f>
        <v>130</v>
      </c>
      <c r="X11" s="10">
        <f>[2]Stats!BJ12</f>
        <v>119</v>
      </c>
      <c r="Y11" s="10">
        <f>[2]Stats!BK12</f>
        <v>124</v>
      </c>
    </row>
    <row r="12" spans="1:25" x14ac:dyDescent="0.2">
      <c r="A12" s="8" t="str">
        <f>Totals!A12</f>
        <v>Rugrats ***DQ</v>
      </c>
      <c r="B12" s="9" t="str">
        <f>Totals!B12</f>
        <v>C</v>
      </c>
      <c r="C12" s="11">
        <f>Totals!C12</f>
        <v>-13.5</v>
      </c>
      <c r="D12" s="10">
        <f>[2]Stats!AP13</f>
        <v>4</v>
      </c>
      <c r="E12" s="10">
        <f>[2]Stats!AQ13</f>
        <v>4</v>
      </c>
      <c r="F12" s="10">
        <f>[2]Stats!AR13</f>
        <v>28.5</v>
      </c>
      <c r="G12" s="10">
        <f>[2]Stats!AS13</f>
        <v>2</v>
      </c>
      <c r="H12" s="10">
        <f>[2]Stats!AT13</f>
        <v>13</v>
      </c>
      <c r="I12" s="10">
        <f>[2]Stats!AU13</f>
        <v>10</v>
      </c>
      <c r="J12" s="10">
        <f>[2]Stats!AV13</f>
        <v>19.5</v>
      </c>
      <c r="K12" s="10">
        <f>[2]Stats!AW13</f>
        <v>19</v>
      </c>
      <c r="L12" s="10">
        <f>[2]Stats!AX13</f>
        <v>-9</v>
      </c>
      <c r="M12" s="10">
        <f>[2]Stats!AY13</f>
        <v>-9</v>
      </c>
      <c r="N12" s="10">
        <f>[2]Stats!AZ13</f>
        <v>-7</v>
      </c>
      <c r="O12" s="10">
        <f>[2]Stats!BA13</f>
        <v>-0.5</v>
      </c>
      <c r="P12" s="10">
        <f>[2]Stats!BB13</f>
        <v>1.5</v>
      </c>
      <c r="Q12" s="10">
        <f>[2]Stats!BC13</f>
        <v>1.5</v>
      </c>
      <c r="R12" s="10">
        <f>[2]Stats!BD13</f>
        <v>-2</v>
      </c>
      <c r="S12" s="10">
        <f>[2]Stats!BE13</f>
        <v>-2</v>
      </c>
      <c r="T12" s="10">
        <f>[2]Stats!BF13</f>
        <v>10.5</v>
      </c>
      <c r="U12" s="10">
        <f>[2]Stats!BG13</f>
        <v>10.5</v>
      </c>
      <c r="V12" s="10">
        <f>[2]Stats!BH13</f>
        <v>-15.5</v>
      </c>
      <c r="W12" s="10">
        <f>[2]Stats!BI13</f>
        <v>-17.5</v>
      </c>
      <c r="X12" s="10">
        <f>[2]Stats!BJ13</f>
        <v>-13.5</v>
      </c>
      <c r="Y12" s="10">
        <f>[2]Stats!BK13</f>
        <v>-13.5</v>
      </c>
    </row>
    <row r="13" spans="1:25" x14ac:dyDescent="0.2">
      <c r="A13" s="8" t="str">
        <f>Totals!A13</f>
        <v>Team Nion **</v>
      </c>
      <c r="B13" s="9" t="str">
        <f>Totals!B13</f>
        <v>D</v>
      </c>
      <c r="C13" s="11">
        <f>Totals!C13</f>
        <v>-59.5</v>
      </c>
      <c r="D13" s="10">
        <f>[2]Stats!AP14</f>
        <v>1</v>
      </c>
      <c r="E13" s="10">
        <f>[2]Stats!AQ14</f>
        <v>1</v>
      </c>
      <c r="F13" s="10">
        <f>[2]Stats!AR14</f>
        <v>-23.5</v>
      </c>
      <c r="G13" s="10">
        <f>[2]Stats!AS14</f>
        <v>4</v>
      </c>
      <c r="H13" s="10">
        <f>[2]Stats!AT14</f>
        <v>12</v>
      </c>
      <c r="I13" s="10">
        <f>[2]Stats!AU14</f>
        <v>0.5</v>
      </c>
      <c r="J13" s="10">
        <f>[2]Stats!AV14</f>
        <v>-20</v>
      </c>
      <c r="K13" s="10">
        <f>[2]Stats!AW14</f>
        <v>-22.5</v>
      </c>
      <c r="L13" s="10">
        <f>[2]Stats!AX14</f>
        <v>-29</v>
      </c>
      <c r="M13" s="10">
        <f>[2]Stats!AY14</f>
        <v>-38</v>
      </c>
      <c r="N13" s="10">
        <f>[2]Stats!AZ14</f>
        <v>-38</v>
      </c>
      <c r="O13" s="10">
        <f>[2]Stats!BA14</f>
        <v>-31.5</v>
      </c>
      <c r="P13" s="10">
        <f>[2]Stats!BB14</f>
        <v>-35</v>
      </c>
      <c r="Q13" s="10">
        <f>[2]Stats!BC14</f>
        <v>-49.5</v>
      </c>
      <c r="R13" s="10">
        <f>[2]Stats!BD14</f>
        <v>-48</v>
      </c>
      <c r="S13" s="10">
        <f>[2]Stats!BE14</f>
        <v>-58.5</v>
      </c>
      <c r="T13" s="10">
        <f>[2]Stats!BF14</f>
        <v>-39.5</v>
      </c>
      <c r="U13" s="10">
        <f>[2]Stats!BG14</f>
        <v>-39.5</v>
      </c>
      <c r="V13" s="10">
        <f>[2]Stats!BH14</f>
        <v>-62.5</v>
      </c>
      <c r="W13" s="10">
        <f>[2]Stats!BI14</f>
        <v>-64.5</v>
      </c>
      <c r="X13" s="10">
        <f>[2]Stats!BJ14</f>
        <v>-64.5</v>
      </c>
      <c r="Y13" s="10">
        <f>[2]Stats!BK14</f>
        <v>-59.5</v>
      </c>
    </row>
    <row r="14" spans="1:25" x14ac:dyDescent="0.2">
      <c r="A14" s="8" t="str">
        <f>Totals!A14</f>
        <v>Dan **</v>
      </c>
      <c r="B14" s="9" t="str">
        <f>Totals!B14</f>
        <v>E</v>
      </c>
      <c r="C14" s="11">
        <f>Totals!C14</f>
        <v>-1.5</v>
      </c>
      <c r="D14" s="10">
        <f>[2]Stats!AP15</f>
        <v>-23</v>
      </c>
      <c r="E14" s="10">
        <f>[2]Stats!AQ15</f>
        <v>-24</v>
      </c>
      <c r="F14" s="10">
        <f>[2]Stats!AR15</f>
        <v>-24</v>
      </c>
      <c r="G14" s="10">
        <f>[2]Stats!AS15</f>
        <v>-49</v>
      </c>
      <c r="H14" s="10">
        <f>[2]Stats!AT15</f>
        <v>-49</v>
      </c>
      <c r="I14" s="10">
        <f>[2]Stats!AU15</f>
        <v>-40.5</v>
      </c>
      <c r="J14" s="10">
        <f>[2]Stats!AV15</f>
        <v>-44</v>
      </c>
      <c r="K14" s="10">
        <f>[2]Stats!AW15</f>
        <v>-31.5</v>
      </c>
      <c r="L14" s="10">
        <f>[2]Stats!AX15</f>
        <v>-9</v>
      </c>
      <c r="M14" s="10">
        <f>[2]Stats!AY15</f>
        <v>2</v>
      </c>
      <c r="N14" s="10">
        <f>[2]Stats!AZ15</f>
        <v>-4</v>
      </c>
      <c r="O14" s="10">
        <f>[2]Stats!BA15</f>
        <v>-6</v>
      </c>
      <c r="P14" s="10">
        <f>[2]Stats!BB15</f>
        <v>-26</v>
      </c>
      <c r="Q14" s="10">
        <f>[2]Stats!BC15</f>
        <v>-53.5</v>
      </c>
      <c r="R14" s="10">
        <f>[2]Stats!BD15</f>
        <v>-34.5</v>
      </c>
      <c r="S14" s="10">
        <f>[2]Stats!BE15</f>
        <v>-37.5</v>
      </c>
      <c r="T14" s="10">
        <f>[2]Stats!BF15</f>
        <v>-18.5</v>
      </c>
      <c r="U14" s="10">
        <f>[2]Stats!BG15</f>
        <v>-40</v>
      </c>
      <c r="V14" s="10">
        <f>[2]Stats!BH15</f>
        <v>-6.5</v>
      </c>
      <c r="W14" s="10">
        <f>[2]Stats!BI15</f>
        <v>-6.5</v>
      </c>
      <c r="X14" s="10">
        <f>[2]Stats!BJ15</f>
        <v>-6.5</v>
      </c>
      <c r="Y14" s="10">
        <f>[2]Stats!BK15</f>
        <v>-1.5</v>
      </c>
    </row>
    <row r="15" spans="1:25" x14ac:dyDescent="0.2">
      <c r="A15" s="8" t="str">
        <f>Totals!A15</f>
        <v>Dan ***DQ</v>
      </c>
      <c r="B15" s="9" t="str">
        <f>Totals!B15</f>
        <v>F</v>
      </c>
      <c r="C15" s="11">
        <f>Totals!C15</f>
        <v>-90</v>
      </c>
      <c r="D15" s="10">
        <f>[2]Stats!AP16</f>
        <v>-23</v>
      </c>
      <c r="E15" s="10">
        <f>[2]Stats!AQ16</f>
        <v>-20</v>
      </c>
      <c r="F15" s="10">
        <f>[2]Stats!AR16</f>
        <v>-25</v>
      </c>
      <c r="G15" s="10">
        <f>[2]Stats!AS16</f>
        <v>-30</v>
      </c>
      <c r="H15" s="10">
        <f>[2]Stats!AT16</f>
        <v>-40</v>
      </c>
      <c r="I15" s="10">
        <f>[2]Stats!AU16</f>
        <v>-48.5</v>
      </c>
      <c r="J15" s="10">
        <f>[2]Stats!AV16</f>
        <v>-69</v>
      </c>
      <c r="K15" s="10">
        <f>[2]Stats!AW16</f>
        <v>-81.5</v>
      </c>
      <c r="L15" s="10">
        <f>[2]Stats!AX16</f>
        <v>-80.5</v>
      </c>
      <c r="M15" s="10">
        <f>[2]Stats!AY16</f>
        <v>-81.5</v>
      </c>
      <c r="N15" s="10">
        <f>[2]Stats!AZ16</f>
        <v>-81.5</v>
      </c>
      <c r="O15" s="10">
        <f>[2]Stats!BA16</f>
        <v>-93</v>
      </c>
      <c r="P15" s="10">
        <f>[2]Stats!BB16</f>
        <v>-79</v>
      </c>
      <c r="Q15" s="10">
        <f>[2]Stats!BC16</f>
        <v>-70.5</v>
      </c>
      <c r="R15" s="10">
        <f>[2]Stats!BD16</f>
        <v>-91</v>
      </c>
      <c r="S15" s="10">
        <f>[2]Stats!BE16</f>
        <v>-89.5</v>
      </c>
      <c r="T15" s="10">
        <f>[2]Stats!BF16</f>
        <v>-85</v>
      </c>
      <c r="U15" s="10">
        <f>[2]Stats!BG16</f>
        <v>-113</v>
      </c>
      <c r="V15" s="10">
        <f>[2]Stats!BH16</f>
        <v>-90</v>
      </c>
      <c r="W15" s="10">
        <f>[2]Stats!BI16</f>
        <v>-90</v>
      </c>
      <c r="X15" s="10">
        <f>[2]Stats!BJ16</f>
        <v>-90</v>
      </c>
      <c r="Y15" s="10">
        <f>[2]Stats!BK16</f>
        <v>-90</v>
      </c>
    </row>
    <row r="16" spans="1:25" x14ac:dyDescent="0.2">
      <c r="A16" s="8" t="str">
        <f>Totals!A16</f>
        <v>Goose *</v>
      </c>
      <c r="B16" s="9" t="str">
        <f>Totals!B16</f>
        <v>F</v>
      </c>
      <c r="C16" s="11">
        <f>Totals!C16</f>
        <v>21.5</v>
      </c>
      <c r="D16" s="10">
        <f>[2]Stats!AP17</f>
        <v>5</v>
      </c>
      <c r="E16" s="10">
        <f>[2]Stats!AQ17</f>
        <v>5</v>
      </c>
      <c r="F16" s="10">
        <f>[2]Stats!AR17</f>
        <v>24</v>
      </c>
      <c r="G16" s="10">
        <f>[2]Stats!AS17</f>
        <v>19</v>
      </c>
      <c r="H16" s="10">
        <f>[2]Stats!AT17</f>
        <v>22</v>
      </c>
      <c r="I16" s="10">
        <f>[2]Stats!AU17</f>
        <v>12.5</v>
      </c>
      <c r="J16" s="10">
        <f>[2]Stats!AV17</f>
        <v>0</v>
      </c>
      <c r="K16" s="10">
        <f>[2]Stats!AW17</f>
        <v>-2.5</v>
      </c>
      <c r="L16" s="10">
        <f>[2]Stats!AX17</f>
        <v>17</v>
      </c>
      <c r="M16" s="10">
        <f>[2]Stats!AY17</f>
        <v>22</v>
      </c>
      <c r="N16" s="10">
        <f>[2]Stats!AZ17</f>
        <v>34.5</v>
      </c>
      <c r="O16" s="10">
        <f>[2]Stats!BA17</f>
        <v>19</v>
      </c>
      <c r="P16" s="10">
        <f>[2]Stats!BB17</f>
        <v>15.5</v>
      </c>
      <c r="Q16" s="10">
        <f>[2]Stats!BC17</f>
        <v>11</v>
      </c>
      <c r="R16" s="10">
        <f>[2]Stats!BD17</f>
        <v>13.5</v>
      </c>
      <c r="S16" s="10">
        <f>[2]Stats!BE17</f>
        <v>24.5</v>
      </c>
      <c r="T16" s="10">
        <f>[2]Stats!BF17</f>
        <v>0.5</v>
      </c>
      <c r="U16" s="10">
        <f>[2]Stats!BG17</f>
        <v>-11.5</v>
      </c>
      <c r="V16" s="10">
        <f>[2]Stats!BH17</f>
        <v>3</v>
      </c>
      <c r="W16" s="10">
        <f>[2]Stats!BI17</f>
        <v>17.5</v>
      </c>
      <c r="X16" s="10">
        <f>[2]Stats!BJ17</f>
        <v>21.5</v>
      </c>
      <c r="Y16" s="10">
        <f>[2]Stats!BK17</f>
        <v>21.5</v>
      </c>
    </row>
    <row r="17" spans="1:25" x14ac:dyDescent="0.2">
      <c r="A17" s="8" t="str">
        <f>Totals!A17</f>
        <v>Marilyn 1</v>
      </c>
      <c r="B17" s="9" t="str">
        <f>Totals!B17</f>
        <v>F</v>
      </c>
      <c r="C17" s="11">
        <f>Totals!C17</f>
        <v>-28</v>
      </c>
      <c r="D17" s="10">
        <f>[2]Stats!AP18</f>
        <v>5</v>
      </c>
      <c r="E17" s="10">
        <f>[2]Stats!AQ18</f>
        <v>-5.5</v>
      </c>
      <c r="F17" s="10">
        <f>[2]Stats!AR18</f>
        <v>23</v>
      </c>
      <c r="G17" s="10">
        <f>[2]Stats!AS18</f>
        <v>17.5</v>
      </c>
      <c r="H17" s="10">
        <f>[2]Stats!AT18</f>
        <v>6.5</v>
      </c>
      <c r="I17" s="10">
        <f>[2]Stats!AU18</f>
        <v>-5</v>
      </c>
      <c r="J17" s="10">
        <f>[2]Stats!AV18</f>
        <v>4</v>
      </c>
      <c r="K17" s="10">
        <f>[2]Stats!AW18</f>
        <v>4</v>
      </c>
      <c r="L17" s="10">
        <f>[2]Stats!AX18</f>
        <v>23.5</v>
      </c>
      <c r="M17" s="10">
        <f>[2]Stats!AY18</f>
        <v>14</v>
      </c>
      <c r="N17" s="10">
        <f>[2]Stats!AZ18</f>
        <v>11.5</v>
      </c>
      <c r="O17" s="10">
        <f>[2]Stats!BA18</f>
        <v>23</v>
      </c>
      <c r="P17" s="10">
        <f>[2]Stats!BB18</f>
        <v>11</v>
      </c>
      <c r="Q17" s="10">
        <f>[2]Stats!BC18</f>
        <v>-3.5</v>
      </c>
      <c r="R17" s="10">
        <f>[2]Stats!BD18</f>
        <v>-8.5</v>
      </c>
      <c r="S17" s="10">
        <f>[2]Stats!BE18</f>
        <v>7.5</v>
      </c>
      <c r="T17" s="10">
        <f>[2]Stats!BF18</f>
        <v>-5</v>
      </c>
      <c r="U17" s="10">
        <f>[2]Stats!BG18</f>
        <v>0.5</v>
      </c>
      <c r="V17" s="10">
        <f>[2]Stats!BH18</f>
        <v>-14</v>
      </c>
      <c r="W17" s="10">
        <f>[2]Stats!BI18</f>
        <v>-12</v>
      </c>
      <c r="X17" s="10">
        <f>[2]Stats!BJ18</f>
        <v>-23</v>
      </c>
      <c r="Y17" s="10">
        <f>[2]Stats!BK18</f>
        <v>-28</v>
      </c>
    </row>
    <row r="18" spans="1:25" x14ac:dyDescent="0.2">
      <c r="A18" s="8" t="str">
        <f>Totals!A18</f>
        <v>Marilyn 2</v>
      </c>
      <c r="B18" s="9" t="str">
        <f>Totals!B18</f>
        <v>F</v>
      </c>
      <c r="C18" s="11">
        <f>Totals!C18</f>
        <v>18.5</v>
      </c>
      <c r="D18" s="10">
        <f>[2]Stats!AP19</f>
        <v>-22</v>
      </c>
      <c r="E18" s="10">
        <f>[2]Stats!AQ19</f>
        <v>-22</v>
      </c>
      <c r="F18" s="10">
        <f>[2]Stats!AR19</f>
        <v>-14.5</v>
      </c>
      <c r="G18" s="10">
        <f>[2]Stats!AS19</f>
        <v>14</v>
      </c>
      <c r="H18" s="10">
        <f>[2]Stats!AT19</f>
        <v>4</v>
      </c>
      <c r="I18" s="10">
        <f>[2]Stats!AU19</f>
        <v>15</v>
      </c>
      <c r="J18" s="10">
        <f>[2]Stats!AV19</f>
        <v>13</v>
      </c>
      <c r="K18" s="10">
        <f>[2]Stats!AW19</f>
        <v>20.5</v>
      </c>
      <c r="L18" s="10">
        <f>[2]Stats!AX19</f>
        <v>48.5</v>
      </c>
      <c r="M18" s="10">
        <f>[2]Stats!AY19</f>
        <v>40</v>
      </c>
      <c r="N18" s="10">
        <f>[2]Stats!AZ19</f>
        <v>41</v>
      </c>
      <c r="O18" s="10">
        <f>[2]Stats!BA19</f>
        <v>62.5</v>
      </c>
      <c r="P18" s="10">
        <f>[2]Stats!BB19</f>
        <v>59</v>
      </c>
      <c r="Q18" s="10">
        <f>[2]Stats!BC19</f>
        <v>60</v>
      </c>
      <c r="R18" s="10">
        <f>[2]Stats!BD19</f>
        <v>61.5</v>
      </c>
      <c r="S18" s="10">
        <f>[2]Stats!BE19</f>
        <v>51</v>
      </c>
      <c r="T18" s="10">
        <f>[2]Stats!BF19</f>
        <v>61.5</v>
      </c>
      <c r="U18" s="10">
        <f>[2]Stats!BG19</f>
        <v>49.5</v>
      </c>
      <c r="V18" s="10">
        <f>[2]Stats!BH19</f>
        <v>26.5</v>
      </c>
      <c r="W18" s="10">
        <f>[2]Stats!BI19</f>
        <v>19.5</v>
      </c>
      <c r="X18" s="10">
        <f>[2]Stats!BJ19</f>
        <v>23.5</v>
      </c>
      <c r="Y18" s="10">
        <f>[2]Stats!BK19</f>
        <v>18.5</v>
      </c>
    </row>
    <row r="19" spans="1:25" x14ac:dyDescent="0.2">
      <c r="A19" s="8" t="str">
        <f>Totals!A19</f>
        <v>Mike 1</v>
      </c>
      <c r="B19" s="9" t="str">
        <f>Totals!B19</f>
        <v>F</v>
      </c>
      <c r="C19" s="11">
        <f>Totals!C19</f>
        <v>-66.5</v>
      </c>
      <c r="D19" s="10">
        <f>[2]Stats!AP20</f>
        <v>-20.5</v>
      </c>
      <c r="E19" s="10">
        <f>[2]Stats!AQ20</f>
        <v>-31</v>
      </c>
      <c r="F19" s="10">
        <f>[2]Stats!AR20</f>
        <v>-34.5</v>
      </c>
      <c r="G19" s="10">
        <f>[2]Stats!AS20</f>
        <v>-9.5</v>
      </c>
      <c r="H19" s="10">
        <f>[2]Stats!AT20</f>
        <v>-1.5</v>
      </c>
      <c r="I19" s="10">
        <f>[2]Stats!AU20</f>
        <v>9.5</v>
      </c>
      <c r="J19" s="10">
        <f>[2]Stats!AV20</f>
        <v>-2</v>
      </c>
      <c r="K19" s="10">
        <f>[2]Stats!AW20</f>
        <v>-9.5</v>
      </c>
      <c r="L19" s="10">
        <f>[2]Stats!AX20</f>
        <v>-10.5</v>
      </c>
      <c r="M19" s="10">
        <f>[2]Stats!AY20</f>
        <v>-10.5</v>
      </c>
      <c r="N19" s="10">
        <f>[2]Stats!AZ20</f>
        <v>-10.5</v>
      </c>
      <c r="O19" s="10">
        <f>[2]Stats!BA20</f>
        <v>-8.5</v>
      </c>
      <c r="P19" s="10">
        <f>[2]Stats!BB20</f>
        <v>11.5</v>
      </c>
      <c r="Q19" s="10">
        <f>[2]Stats!BC20</f>
        <v>28</v>
      </c>
      <c r="R19" s="10">
        <f>[2]Stats!BD20</f>
        <v>9</v>
      </c>
      <c r="S19" s="10">
        <f>[2]Stats!BE20</f>
        <v>12</v>
      </c>
      <c r="T19" s="10">
        <f>[2]Stats!BF20</f>
        <v>-22</v>
      </c>
      <c r="U19" s="10">
        <f>[2]Stats!BG20</f>
        <v>-19.5</v>
      </c>
      <c r="V19" s="10">
        <f>[2]Stats!BH20</f>
        <v>-53</v>
      </c>
      <c r="W19" s="10">
        <f>[2]Stats!BI20</f>
        <v>-67.5</v>
      </c>
      <c r="X19" s="10">
        <f>[2]Stats!BJ20</f>
        <v>-71.5</v>
      </c>
      <c r="Y19" s="10">
        <f>[2]Stats!BK20</f>
        <v>-66.5</v>
      </c>
    </row>
    <row r="20" spans="1:25" x14ac:dyDescent="0.2">
      <c r="A20" s="8" t="str">
        <f>Totals!A20</f>
        <v>Mike 2</v>
      </c>
      <c r="B20" s="9" t="str">
        <f>Totals!B20</f>
        <v>F</v>
      </c>
      <c r="C20" s="11">
        <f>Totals!C20</f>
        <v>25.5</v>
      </c>
      <c r="D20" s="10">
        <f>[2]Stats!AP21</f>
        <v>-22</v>
      </c>
      <c r="E20" s="10">
        <f>[2]Stats!AQ21</f>
        <v>-18</v>
      </c>
      <c r="F20" s="10">
        <f>[2]Stats!AR21</f>
        <v>3</v>
      </c>
      <c r="G20" s="10">
        <f>[2]Stats!AS21</f>
        <v>31.5</v>
      </c>
      <c r="H20" s="10">
        <f>[2]Stats!AT21</f>
        <v>21.5</v>
      </c>
      <c r="I20" s="10">
        <f>[2]Stats!AU21</f>
        <v>10</v>
      </c>
      <c r="J20" s="10">
        <f>[2]Stats!AV21</f>
        <v>0</v>
      </c>
      <c r="K20" s="10">
        <f>[2]Stats!AW21</f>
        <v>0</v>
      </c>
      <c r="L20" s="10">
        <f>[2]Stats!AX21</f>
        <v>28</v>
      </c>
      <c r="M20" s="10">
        <f>[2]Stats!AY21</f>
        <v>19.5</v>
      </c>
      <c r="N20" s="10">
        <f>[2]Stats!AZ21</f>
        <v>17</v>
      </c>
      <c r="O20" s="10">
        <f>[2]Stats!BA21</f>
        <v>23.5</v>
      </c>
      <c r="P20" s="10">
        <f>[2]Stats!BB21</f>
        <v>20</v>
      </c>
      <c r="Q20" s="10">
        <f>[2]Stats!BC21</f>
        <v>21</v>
      </c>
      <c r="R20" s="10">
        <f>[2]Stats!BD21</f>
        <v>34</v>
      </c>
      <c r="S20" s="10">
        <f>[2]Stats!BE21</f>
        <v>23.5</v>
      </c>
      <c r="T20" s="10">
        <f>[2]Stats!BF21</f>
        <v>43.5</v>
      </c>
      <c r="U20" s="10">
        <f>[2]Stats!BG21</f>
        <v>71.5</v>
      </c>
      <c r="V20" s="10">
        <f>[2]Stats!BH21</f>
        <v>48.5</v>
      </c>
      <c r="W20" s="10">
        <f>[2]Stats!BI21</f>
        <v>41.5</v>
      </c>
      <c r="X20" s="10">
        <f>[2]Stats!BJ21</f>
        <v>30.5</v>
      </c>
      <c r="Y20" s="10">
        <f>[2]Stats!BK21</f>
        <v>25.5</v>
      </c>
    </row>
    <row r="21" spans="1:25" x14ac:dyDescent="0.2">
      <c r="A21" s="8" t="str">
        <f>Totals!A21</f>
        <v>Rick</v>
      </c>
      <c r="B21" s="9" t="str">
        <f>Totals!B21</f>
        <v>F</v>
      </c>
      <c r="C21" s="11">
        <f>Totals!C21</f>
        <v>-3</v>
      </c>
      <c r="D21" s="10">
        <f>[2]Stats!AP22</f>
        <v>-4</v>
      </c>
      <c r="E21" s="10">
        <f>[2]Stats!AQ22</f>
        <v>16</v>
      </c>
      <c r="F21" s="10">
        <f>[2]Stats!AR22</f>
        <v>15.5</v>
      </c>
      <c r="G21" s="10">
        <f>[2]Stats!AS22</f>
        <v>28.5</v>
      </c>
      <c r="H21" s="10">
        <f>[2]Stats!AT22</f>
        <v>39.5</v>
      </c>
      <c r="I21" s="10">
        <f>[2]Stats!AU22</f>
        <v>40</v>
      </c>
      <c r="J21" s="10">
        <f>[2]Stats!AV22</f>
        <v>43.5</v>
      </c>
      <c r="K21" s="10">
        <f>[2]Stats!AW22</f>
        <v>60</v>
      </c>
      <c r="L21" s="10">
        <f>[2]Stats!AX22</f>
        <v>32</v>
      </c>
      <c r="M21" s="10">
        <f>[2]Stats!AY22</f>
        <v>21</v>
      </c>
      <c r="N21" s="10">
        <f>[2]Stats!AZ22</f>
        <v>33.5</v>
      </c>
      <c r="O21" s="10">
        <f>[2]Stats!BA22</f>
        <v>55</v>
      </c>
      <c r="P21" s="10">
        <f>[2]Stats!BB22</f>
        <v>51.5</v>
      </c>
      <c r="Q21" s="10">
        <f>[2]Stats!BC22</f>
        <v>71</v>
      </c>
      <c r="R21" s="10">
        <f>[2]Stats!BD22</f>
        <v>50.5</v>
      </c>
      <c r="S21" s="10">
        <f>[2]Stats!BE22</f>
        <v>40.5</v>
      </c>
      <c r="T21" s="10">
        <f>[2]Stats!BF22</f>
        <v>44</v>
      </c>
      <c r="U21" s="10">
        <f>[2]Stats!BG22</f>
        <v>50.5</v>
      </c>
      <c r="V21" s="10">
        <f>[2]Stats!BH22</f>
        <v>27.5</v>
      </c>
      <c r="W21" s="10">
        <f>[2]Stats!BI22</f>
        <v>13</v>
      </c>
      <c r="X21" s="10">
        <f>[2]Stats!BJ22</f>
        <v>2</v>
      </c>
      <c r="Y21" s="10">
        <f>[2]Stats!BK22</f>
        <v>-3</v>
      </c>
    </row>
    <row r="22" spans="1:25" x14ac:dyDescent="0.2">
      <c r="A22" s="8" t="str">
        <f>Totals!A22</f>
        <v>Rob</v>
      </c>
      <c r="B22" s="9" t="str">
        <f>Totals!B22</f>
        <v>F</v>
      </c>
      <c r="C22" s="11">
        <f>Totals!C22</f>
        <v>-30</v>
      </c>
      <c r="D22" s="10">
        <f>[2]Stats!AP23</f>
        <v>5</v>
      </c>
      <c r="E22" s="10">
        <f>[2]Stats!AQ23</f>
        <v>5</v>
      </c>
      <c r="F22" s="10">
        <f>[2]Stats!AR23</f>
        <v>10</v>
      </c>
      <c r="G22" s="10">
        <f>[2]Stats!AS23</f>
        <v>4.5</v>
      </c>
      <c r="H22" s="10">
        <f>[2]Stats!AT23</f>
        <v>-5.5</v>
      </c>
      <c r="I22" s="10">
        <f>[2]Stats!AU23</f>
        <v>-17</v>
      </c>
      <c r="J22" s="10">
        <f>[2]Stats!AV23</f>
        <v>-46</v>
      </c>
      <c r="K22" s="10">
        <f>[2]Stats!AW23</f>
        <v>-33.5</v>
      </c>
      <c r="L22" s="10">
        <f>[2]Stats!AX23</f>
        <v>-47.5</v>
      </c>
      <c r="M22" s="10">
        <f>[2]Stats!AY23</f>
        <v>-42.5</v>
      </c>
      <c r="N22" s="10">
        <f>[2]Stats!AZ23</f>
        <v>-23.5</v>
      </c>
      <c r="O22" s="10">
        <f>[2]Stats!BA23</f>
        <v>-28.5</v>
      </c>
      <c r="P22" s="10">
        <f>[2]Stats!BB23</f>
        <v>-28</v>
      </c>
      <c r="Q22" s="10">
        <f>[2]Stats!BC23</f>
        <v>-23.5</v>
      </c>
      <c r="R22" s="10">
        <f>[2]Stats!BD23</f>
        <v>-23.5</v>
      </c>
      <c r="S22" s="10">
        <f>[2]Stats!BE23</f>
        <v>-4.5</v>
      </c>
      <c r="T22" s="10">
        <f>[2]Stats!BF23</f>
        <v>-6</v>
      </c>
      <c r="U22" s="10">
        <f>[2]Stats!BG23</f>
        <v>-10</v>
      </c>
      <c r="V22" s="10">
        <f>[2]Stats!BH23</f>
        <v>-12</v>
      </c>
      <c r="W22" s="10">
        <f>[2]Stats!BI23</f>
        <v>-14</v>
      </c>
      <c r="X22" s="10">
        <f>[2]Stats!BJ23</f>
        <v>-25</v>
      </c>
      <c r="Y22" s="10">
        <f>[2]Stats!BK23</f>
        <v>-30</v>
      </c>
    </row>
    <row r="23" spans="1:25" x14ac:dyDescent="0.2">
      <c r="A23" s="8" t="str">
        <f>Totals!A23</f>
        <v>Steve *</v>
      </c>
      <c r="B23" s="9" t="str">
        <f>Totals!B23</f>
        <v>F</v>
      </c>
      <c r="C23" s="11">
        <f>Totals!C23</f>
        <v>100.5</v>
      </c>
      <c r="D23" s="10">
        <f>[2]Stats!AP24</f>
        <v>-8</v>
      </c>
      <c r="E23" s="10">
        <f>[2]Stats!AQ24</f>
        <v>12</v>
      </c>
      <c r="F23" s="10">
        <f>[2]Stats!AR24</f>
        <v>19.5</v>
      </c>
      <c r="G23" s="10">
        <f>[2]Stats!AS24</f>
        <v>14</v>
      </c>
      <c r="H23" s="10">
        <f>[2]Stats!AT24</f>
        <v>25</v>
      </c>
      <c r="I23" s="10">
        <f>[2]Stats!AU24</f>
        <v>26</v>
      </c>
      <c r="J23" s="10">
        <f>[2]Stats!AV24</f>
        <v>16</v>
      </c>
      <c r="K23" s="10">
        <f>[2]Stats!AW24</f>
        <v>24</v>
      </c>
      <c r="L23" s="10">
        <f>[2]Stats!AX24</f>
        <v>52</v>
      </c>
      <c r="M23" s="10">
        <f>[2]Stats!AY24</f>
        <v>63</v>
      </c>
      <c r="N23" s="10">
        <f>[2]Stats!AZ24</f>
        <v>75.5</v>
      </c>
      <c r="O23" s="10">
        <f>[2]Stats!BA24</f>
        <v>87</v>
      </c>
      <c r="P23" s="10">
        <f>[2]Stats!BB24</f>
        <v>83.5</v>
      </c>
      <c r="Q23" s="10">
        <f>[2]Stats!BC24</f>
        <v>82</v>
      </c>
      <c r="R23" s="10">
        <f>[2]Stats!BD24</f>
        <v>83.5</v>
      </c>
      <c r="S23" s="10">
        <f>[2]Stats!BE24</f>
        <v>87.5</v>
      </c>
      <c r="T23" s="10">
        <f>[2]Stats!BF24</f>
        <v>83</v>
      </c>
      <c r="U23" s="10">
        <f>[2]Stats!BG24</f>
        <v>88</v>
      </c>
      <c r="V23" s="10">
        <f>[2]Stats!BH24</f>
        <v>90</v>
      </c>
      <c r="W23" s="10">
        <f>[2]Stats!BI24</f>
        <v>104.5</v>
      </c>
      <c r="X23" s="10">
        <f>[2]Stats!BJ24</f>
        <v>100.5</v>
      </c>
      <c r="Y23" s="10">
        <f>[2]Stats!BK24</f>
        <v>100.5</v>
      </c>
    </row>
    <row r="24" spans="1:25" x14ac:dyDescent="0.2">
      <c r="A24" s="8" t="str">
        <f>Totals!A24</f>
        <v>Barnboot</v>
      </c>
      <c r="B24" s="9" t="str">
        <f>Totals!B24</f>
        <v>G</v>
      </c>
      <c r="C24" s="11">
        <f>Totals!C24</f>
        <v>50</v>
      </c>
      <c r="D24" s="10">
        <f>[2]Stats!AP25</f>
        <v>5</v>
      </c>
      <c r="E24" s="10">
        <f>[2]Stats!AQ25</f>
        <v>8</v>
      </c>
      <c r="F24" s="10">
        <f>[2]Stats!AR25</f>
        <v>3</v>
      </c>
      <c r="G24" s="10">
        <f>[2]Stats!AS25</f>
        <v>-2</v>
      </c>
      <c r="H24" s="10">
        <f>[2]Stats!AT25</f>
        <v>-13</v>
      </c>
      <c r="I24" s="10">
        <f>[2]Stats!AU25</f>
        <v>0.5</v>
      </c>
      <c r="J24" s="10">
        <f>[2]Stats!AV25</f>
        <v>-9.5</v>
      </c>
      <c r="K24" s="10">
        <f>[2]Stats!AW25</f>
        <v>-9</v>
      </c>
      <c r="L24" s="10">
        <f>[2]Stats!AX25</f>
        <v>19</v>
      </c>
      <c r="M24" s="10">
        <f>[2]Stats!AY25</f>
        <v>20</v>
      </c>
      <c r="N24" s="10">
        <f>[2]Stats!AZ25</f>
        <v>22</v>
      </c>
      <c r="O24" s="10">
        <f>[2]Stats!BA25</f>
        <v>24</v>
      </c>
      <c r="P24" s="10">
        <f>[2]Stats!BB25</f>
        <v>26</v>
      </c>
      <c r="Q24" s="10">
        <f>[2]Stats!BC25</f>
        <v>24.5</v>
      </c>
      <c r="R24" s="10">
        <f>[2]Stats!BD25</f>
        <v>18.5</v>
      </c>
      <c r="S24" s="10">
        <f>[2]Stats!BE25</f>
        <v>19.5</v>
      </c>
      <c r="T24" s="10">
        <f>[2]Stats!BF25</f>
        <v>39.5</v>
      </c>
      <c r="U24" s="10">
        <f>[2]Stats!BG25</f>
        <v>34</v>
      </c>
      <c r="V24" s="10">
        <f>[2]Stats!BH25</f>
        <v>36</v>
      </c>
      <c r="W24" s="10">
        <f>[2]Stats!BI25</f>
        <v>34</v>
      </c>
      <c r="X24" s="10">
        <f>[2]Stats!BJ25</f>
        <v>45</v>
      </c>
      <c r="Y24" s="10">
        <f>[2]Stats!BK25</f>
        <v>50</v>
      </c>
    </row>
    <row r="25" spans="1:25" x14ac:dyDescent="0.2">
      <c r="A25" s="8" t="str">
        <f>Totals!A25</f>
        <v xml:space="preserve">Gay </v>
      </c>
      <c r="B25" s="9" t="str">
        <f>Totals!B25</f>
        <v>G</v>
      </c>
      <c r="C25" s="11">
        <f>Totals!C25</f>
        <v>46.5</v>
      </c>
      <c r="D25" s="10">
        <f>[2]Stats!AP26</f>
        <v>1</v>
      </c>
      <c r="E25" s="10">
        <f>[2]Stats!AQ26</f>
        <v>-9.5</v>
      </c>
      <c r="F25" s="10">
        <f>[2]Stats!AR26</f>
        <v>-1.5</v>
      </c>
      <c r="G25" s="10">
        <f>[2]Stats!AS26</f>
        <v>27</v>
      </c>
      <c r="H25" s="10">
        <f>[2]Stats!AT26</f>
        <v>16</v>
      </c>
      <c r="I25" s="10">
        <f>[2]Stats!AU26</f>
        <v>4.5</v>
      </c>
      <c r="J25" s="10">
        <f>[2]Stats!AV26</f>
        <v>13.5</v>
      </c>
      <c r="K25" s="10">
        <f>[2]Stats!AW26</f>
        <v>-4.5</v>
      </c>
      <c r="L25" s="10">
        <f>[2]Stats!AX26</f>
        <v>23.5</v>
      </c>
      <c r="M25" s="10">
        <f>[2]Stats!AY26</f>
        <v>14.5</v>
      </c>
      <c r="N25" s="10">
        <f>[2]Stats!AZ26</f>
        <v>33.5</v>
      </c>
      <c r="O25" s="10">
        <f>[2]Stats!BA26</f>
        <v>40</v>
      </c>
      <c r="P25" s="10">
        <f>[2]Stats!BB26</f>
        <v>60.5</v>
      </c>
      <c r="Q25" s="10">
        <f>[2]Stats!BC26</f>
        <v>59</v>
      </c>
      <c r="R25" s="10">
        <f>[2]Stats!BD26</f>
        <v>79.5</v>
      </c>
      <c r="S25" s="10">
        <f>[2]Stats!BE26</f>
        <v>68.5</v>
      </c>
      <c r="T25" s="10">
        <f>[2]Stats!BF26</f>
        <v>88.5</v>
      </c>
      <c r="U25" s="10">
        <f>[2]Stats!BG26</f>
        <v>76.5</v>
      </c>
      <c r="V25" s="10">
        <f>[2]Stats!BH26</f>
        <v>53.5</v>
      </c>
      <c r="W25" s="10">
        <f>[2]Stats!BI26</f>
        <v>55.5</v>
      </c>
      <c r="X25" s="10">
        <f>[2]Stats!BJ26</f>
        <v>51.5</v>
      </c>
      <c r="Y25" s="10">
        <f>[2]Stats!BK26</f>
        <v>46.5</v>
      </c>
    </row>
    <row r="26" spans="1:25" x14ac:dyDescent="0.2">
      <c r="A26" s="8" t="str">
        <f>Totals!A26</f>
        <v>Poppo760 *</v>
      </c>
      <c r="B26" s="9" t="str">
        <f>Totals!B26</f>
        <v>G</v>
      </c>
      <c r="C26" s="11">
        <f>Totals!C26</f>
        <v>68</v>
      </c>
      <c r="D26" s="10">
        <f>[2]Stats!AP27</f>
        <v>36.5</v>
      </c>
      <c r="E26" s="10">
        <f>[2]Stats!AQ27</f>
        <v>47.5</v>
      </c>
      <c r="F26" s="10">
        <f>[2]Stats!AR27</f>
        <v>51</v>
      </c>
      <c r="G26" s="10">
        <f>[2]Stats!AS27</f>
        <v>79.5</v>
      </c>
      <c r="H26" s="10">
        <f>[2]Stats!AT27</f>
        <v>83</v>
      </c>
      <c r="I26" s="10">
        <f>[2]Stats!AU27</f>
        <v>83.5</v>
      </c>
      <c r="J26" s="10">
        <f>[2]Stats!AV27</f>
        <v>85.5</v>
      </c>
      <c r="K26" s="10">
        <f>[2]Stats!AW27</f>
        <v>93</v>
      </c>
      <c r="L26" s="10">
        <f>[2]Stats!AX27</f>
        <v>98.5</v>
      </c>
      <c r="M26" s="10">
        <f>[2]Stats!AY27</f>
        <v>99.5</v>
      </c>
      <c r="N26" s="10">
        <f>[2]Stats!AZ27</f>
        <v>99.5</v>
      </c>
      <c r="O26" s="10">
        <f>[2]Stats!BA27</f>
        <v>94.5</v>
      </c>
      <c r="P26" s="10">
        <f>[2]Stats!BB27</f>
        <v>80.5</v>
      </c>
      <c r="Q26" s="10">
        <f>[2]Stats!BC27</f>
        <v>62</v>
      </c>
      <c r="R26" s="10">
        <f>[2]Stats!BD27</f>
        <v>62</v>
      </c>
      <c r="S26" s="10">
        <f>[2]Stats!BE27</f>
        <v>57</v>
      </c>
      <c r="T26" s="10">
        <f>[2]Stats!BF27</f>
        <v>61.5</v>
      </c>
      <c r="U26" s="10">
        <f>[2]Stats!BG27</f>
        <v>68</v>
      </c>
      <c r="V26" s="10">
        <f>[2]Stats!BH27</f>
        <v>45</v>
      </c>
      <c r="W26" s="10">
        <f>[2]Stats!BI27</f>
        <v>52</v>
      </c>
      <c r="X26" s="10">
        <f>[2]Stats!BJ27</f>
        <v>63</v>
      </c>
      <c r="Y26" s="10">
        <f>[2]Stats!BK27</f>
        <v>68</v>
      </c>
    </row>
    <row r="27" spans="1:25" x14ac:dyDescent="0.2">
      <c r="A27" s="8" t="str">
        <f>Totals!A27</f>
        <v>Tory *</v>
      </c>
      <c r="B27" s="9" t="str">
        <f>Totals!B27</f>
        <v>G</v>
      </c>
      <c r="C27" s="11">
        <f>Totals!C27</f>
        <v>-6</v>
      </c>
      <c r="D27" s="10">
        <f>[2]Stats!AP28</f>
        <v>-3</v>
      </c>
      <c r="E27" s="10">
        <f>[2]Stats!AQ28</f>
        <v>1</v>
      </c>
      <c r="F27" s="10">
        <f>[2]Stats!AR28</f>
        <v>-23.5</v>
      </c>
      <c r="G27" s="10">
        <f>[2]Stats!AS28</f>
        <v>3</v>
      </c>
      <c r="H27" s="10">
        <f>[2]Stats!AT28</f>
        <v>6</v>
      </c>
      <c r="I27" s="10">
        <f>[2]Stats!AU28</f>
        <v>13.5</v>
      </c>
      <c r="J27" s="10">
        <f>[2]Stats!AV28</f>
        <v>3.5</v>
      </c>
      <c r="K27" s="10">
        <f>[2]Stats!AW28</f>
        <v>7.5</v>
      </c>
      <c r="L27" s="10">
        <f>[2]Stats!AX28</f>
        <v>-10</v>
      </c>
      <c r="M27" s="10">
        <f>[2]Stats!AY28</f>
        <v>5</v>
      </c>
      <c r="N27" s="10">
        <f>[2]Stats!AZ28</f>
        <v>-1.5</v>
      </c>
      <c r="O27" s="10">
        <f>[2]Stats!BA28</f>
        <v>-17</v>
      </c>
      <c r="P27" s="10">
        <f>[2]Stats!BB28</f>
        <v>-16</v>
      </c>
      <c r="Q27" s="10">
        <f>[2]Stats!BC28</f>
        <v>3.5</v>
      </c>
      <c r="R27" s="10">
        <f>[2]Stats!BD28</f>
        <v>24</v>
      </c>
      <c r="S27" s="10">
        <f>[2]Stats!BE28</f>
        <v>14</v>
      </c>
      <c r="T27" s="10">
        <f>[2]Stats!BF28</f>
        <v>9.5</v>
      </c>
      <c r="U27" s="10">
        <f>[2]Stats!BG28</f>
        <v>3</v>
      </c>
      <c r="V27" s="10">
        <f>[2]Stats!BH28</f>
        <v>1</v>
      </c>
      <c r="W27" s="10">
        <f>[2]Stats!BI28</f>
        <v>-1</v>
      </c>
      <c r="X27" s="10">
        <f>[2]Stats!BJ28</f>
        <v>-1</v>
      </c>
      <c r="Y27" s="10">
        <f>[2]Stats!BK28</f>
        <v>-6</v>
      </c>
    </row>
    <row r="28" spans="1:25" x14ac:dyDescent="0.2">
      <c r="A28" s="8" t="str">
        <f>Totals!A28</f>
        <v>Andy</v>
      </c>
      <c r="B28" s="9" t="str">
        <f>Totals!B28</f>
        <v>H</v>
      </c>
      <c r="C28" s="11">
        <f>Totals!C28</f>
        <v>48.5</v>
      </c>
      <c r="D28" s="10">
        <f>[2]Stats!AP29</f>
        <v>5</v>
      </c>
      <c r="E28" s="10">
        <f>[2]Stats!AQ29</f>
        <v>-1</v>
      </c>
      <c r="F28" s="10">
        <f>[2]Stats!AR29</f>
        <v>-9</v>
      </c>
      <c r="G28" s="10">
        <f>[2]Stats!AS29</f>
        <v>11.5</v>
      </c>
      <c r="H28" s="10">
        <f>[2]Stats!AT29</f>
        <v>21</v>
      </c>
      <c r="I28" s="10">
        <f>[2]Stats!AU29</f>
        <v>32</v>
      </c>
      <c r="J28" s="10">
        <f>[2]Stats!AV29</f>
        <v>32</v>
      </c>
      <c r="K28" s="10">
        <f>[2]Stats!AW29</f>
        <v>29.5</v>
      </c>
      <c r="L28" s="10">
        <f>[2]Stats!AX29</f>
        <v>49</v>
      </c>
      <c r="M28" s="10">
        <f>[2]Stats!AY29</f>
        <v>50</v>
      </c>
      <c r="N28" s="10">
        <f>[2]Stats!AZ29</f>
        <v>62.5</v>
      </c>
      <c r="O28" s="10">
        <f>[2]Stats!BA29</f>
        <v>57.5</v>
      </c>
      <c r="P28" s="10">
        <f>[2]Stats!BB29</f>
        <v>58.5</v>
      </c>
      <c r="Q28" s="10">
        <f>[2]Stats!BC29</f>
        <v>59.5</v>
      </c>
      <c r="R28" s="10">
        <f>[2]Stats!BD29</f>
        <v>53.5</v>
      </c>
      <c r="S28" s="10">
        <f>[2]Stats!BE29</f>
        <v>54.5</v>
      </c>
      <c r="T28" s="10">
        <f>[2]Stats!BF29</f>
        <v>50</v>
      </c>
      <c r="U28" s="10">
        <f>[2]Stats!BG29</f>
        <v>53</v>
      </c>
      <c r="V28" s="10">
        <f>[2]Stats!BH29</f>
        <v>55</v>
      </c>
      <c r="W28" s="10">
        <f>[2]Stats!BI29</f>
        <v>49.5</v>
      </c>
      <c r="X28" s="10">
        <f>[2]Stats!BJ29</f>
        <v>53.5</v>
      </c>
      <c r="Y28" s="10">
        <f>[2]Stats!BK29</f>
        <v>48.5</v>
      </c>
    </row>
    <row r="29" spans="1:25" x14ac:dyDescent="0.2">
      <c r="A29" s="8" t="str">
        <f>Totals!A29</f>
        <v>Bas</v>
      </c>
      <c r="B29" s="9" t="str">
        <f>Totals!B29</f>
        <v>H</v>
      </c>
      <c r="C29" s="11">
        <f>Totals!C29</f>
        <v>57</v>
      </c>
      <c r="D29" s="10">
        <f>[2]Stats!AP30</f>
        <v>-4</v>
      </c>
      <c r="E29" s="10">
        <f>[2]Stats!AQ30</f>
        <v>-14.5</v>
      </c>
      <c r="F29" s="10">
        <f>[2]Stats!AR30</f>
        <v>29</v>
      </c>
      <c r="G29" s="10">
        <f>[2]Stats!AS30</f>
        <v>57.5</v>
      </c>
      <c r="H29" s="10">
        <f>[2]Stats!AT30</f>
        <v>65.5</v>
      </c>
      <c r="I29" s="10">
        <f>[2]Stats!AU30</f>
        <v>75.5</v>
      </c>
      <c r="J29" s="10">
        <f>[2]Stats!AV30</f>
        <v>84.5</v>
      </c>
      <c r="K29" s="10">
        <f>[2]Stats!AW30</f>
        <v>89</v>
      </c>
      <c r="L29" s="10">
        <f>[2]Stats!AX30</f>
        <v>91</v>
      </c>
      <c r="M29" s="10">
        <f>[2]Stats!AY30</f>
        <v>82</v>
      </c>
      <c r="N29" s="10">
        <f>[2]Stats!AZ30</f>
        <v>79.5</v>
      </c>
      <c r="O29" s="10">
        <f>[2]Stats!BA30</f>
        <v>74.5</v>
      </c>
      <c r="P29" s="10">
        <f>[2]Stats!BB30</f>
        <v>60.5</v>
      </c>
      <c r="Q29" s="10">
        <f>[2]Stats!BC30</f>
        <v>59</v>
      </c>
      <c r="R29" s="10">
        <f>[2]Stats!BD30</f>
        <v>72</v>
      </c>
      <c r="S29" s="10">
        <f>[2]Stats!BE30</f>
        <v>71.5</v>
      </c>
      <c r="T29" s="10">
        <f>[2]Stats!BF30</f>
        <v>67</v>
      </c>
      <c r="U29" s="10">
        <f>[2]Stats!BG30</f>
        <v>72.5</v>
      </c>
      <c r="V29" s="10">
        <f>[2]Stats!BH30</f>
        <v>46.5</v>
      </c>
      <c r="W29" s="10">
        <f>[2]Stats!BI30</f>
        <v>41</v>
      </c>
      <c r="X29" s="10">
        <f>[2]Stats!BJ30</f>
        <v>52</v>
      </c>
      <c r="Y29" s="10">
        <f>[2]Stats!BK30</f>
        <v>57</v>
      </c>
    </row>
    <row r="30" spans="1:25" x14ac:dyDescent="0.2">
      <c r="A30" s="8" t="str">
        <f>Totals!A30</f>
        <v xml:space="preserve">Becky </v>
      </c>
      <c r="B30" s="9" t="str">
        <f>Totals!B30</f>
        <v>H</v>
      </c>
      <c r="C30" s="11">
        <f>Totals!C30</f>
        <v>-41.5</v>
      </c>
      <c r="D30" s="10">
        <f>[2]Stats!AP31</f>
        <v>19</v>
      </c>
      <c r="E30" s="10">
        <f>[2]Stats!AQ31</f>
        <v>6.5</v>
      </c>
      <c r="F30" s="10">
        <f>[2]Stats!AR31</f>
        <v>4</v>
      </c>
      <c r="G30" s="10">
        <f>[2]Stats!AS31</f>
        <v>4</v>
      </c>
      <c r="H30" s="10">
        <f>[2]Stats!AT31</f>
        <v>-7</v>
      </c>
      <c r="I30" s="10">
        <f>[2]Stats!AU31</f>
        <v>-18.5</v>
      </c>
      <c r="J30" s="10">
        <f>[2]Stats!AV31</f>
        <v>-16.5</v>
      </c>
      <c r="K30" s="10">
        <f>[2]Stats!AW31</f>
        <v>-22</v>
      </c>
      <c r="L30" s="10">
        <f>[2]Stats!AX31</f>
        <v>-24</v>
      </c>
      <c r="M30" s="10">
        <f>[2]Stats!AY31</f>
        <v>-14.5</v>
      </c>
      <c r="N30" s="10">
        <f>[2]Stats!AZ31</f>
        <v>-1.5</v>
      </c>
      <c r="O30" s="10">
        <f>[2]Stats!BA31</f>
        <v>5</v>
      </c>
      <c r="P30" s="10">
        <f>[2]Stats!BB31</f>
        <v>24.5</v>
      </c>
      <c r="Q30" s="10">
        <f>[2]Stats!BC31</f>
        <v>-3</v>
      </c>
      <c r="R30" s="10">
        <f>[2]Stats!BD31</f>
        <v>-23.5</v>
      </c>
      <c r="S30" s="10">
        <f>[2]Stats!BE31</f>
        <v>-25</v>
      </c>
      <c r="T30" s="10">
        <f>[2]Stats!BF31</f>
        <v>-37.5</v>
      </c>
      <c r="U30" s="10">
        <f>[2]Stats!BG31</f>
        <v>-42</v>
      </c>
      <c r="V30" s="10">
        <f>[2]Stats!BH31</f>
        <v>-40</v>
      </c>
      <c r="W30" s="10">
        <f>[2]Stats!BI31</f>
        <v>-25.5</v>
      </c>
      <c r="X30" s="10">
        <f>[2]Stats!BJ31</f>
        <v>-36.5</v>
      </c>
      <c r="Y30" s="10">
        <f>[2]Stats!BK31</f>
        <v>-41.5</v>
      </c>
    </row>
    <row r="31" spans="1:25" x14ac:dyDescent="0.2">
      <c r="A31" s="8" t="str">
        <f>Totals!A31</f>
        <v>Bgladys</v>
      </c>
      <c r="B31" s="9" t="str">
        <f>Totals!B31</f>
        <v>H</v>
      </c>
      <c r="C31" s="11">
        <f>Totals!C31</f>
        <v>-59.5</v>
      </c>
      <c r="D31" s="10">
        <f>[2]Stats!AP32</f>
        <v>-8.5</v>
      </c>
      <c r="E31" s="10">
        <f>[2]Stats!AQ32</f>
        <v>-1</v>
      </c>
      <c r="F31" s="10">
        <f>[2]Stats!AR32</f>
        <v>7</v>
      </c>
      <c r="G31" s="10">
        <f>[2]Stats!AS32</f>
        <v>2</v>
      </c>
      <c r="H31" s="10">
        <f>[2]Stats!AT32</f>
        <v>-31</v>
      </c>
      <c r="I31" s="10">
        <f>[2]Stats!AU32</f>
        <v>-20</v>
      </c>
      <c r="J31" s="10">
        <f>[2]Stats!AV32</f>
        <v>-11</v>
      </c>
      <c r="K31" s="10">
        <f>[2]Stats!AW32</f>
        <v>-33</v>
      </c>
      <c r="L31" s="10">
        <f>[2]Stats!AX32</f>
        <v>-27.5</v>
      </c>
      <c r="M31" s="10">
        <f>[2]Stats!AY32</f>
        <v>-27.5</v>
      </c>
      <c r="N31" s="10">
        <f>[2]Stats!AZ32</f>
        <v>-29.5</v>
      </c>
      <c r="O31" s="10">
        <f>[2]Stats!BA32</f>
        <v>-23.5</v>
      </c>
      <c r="P31" s="10">
        <f>[2]Stats!BB32</f>
        <v>-25.5</v>
      </c>
      <c r="Q31" s="10">
        <f>[2]Stats!BC32</f>
        <v>-6</v>
      </c>
      <c r="R31" s="10">
        <f>[2]Stats!BD32</f>
        <v>-3.5</v>
      </c>
      <c r="S31" s="10">
        <f>[2]Stats!BE32</f>
        <v>-13.5</v>
      </c>
      <c r="T31" s="10">
        <f>[2]Stats!BF32</f>
        <v>-18</v>
      </c>
      <c r="U31" s="10">
        <f>[2]Stats!BG32</f>
        <v>-23.5</v>
      </c>
      <c r="V31" s="10">
        <f>[2]Stats!BH32</f>
        <v>-46.5</v>
      </c>
      <c r="W31" s="10">
        <f>[2]Stats!BI32</f>
        <v>-53.5</v>
      </c>
      <c r="X31" s="10">
        <f>[2]Stats!BJ32</f>
        <v>-64.5</v>
      </c>
      <c r="Y31" s="10">
        <f>[2]Stats!BK32</f>
        <v>-59.5</v>
      </c>
    </row>
    <row r="32" spans="1:25" x14ac:dyDescent="0.2">
      <c r="A32" s="8" t="str">
        <f>Totals!A32</f>
        <v xml:space="preserve">Bob </v>
      </c>
      <c r="B32" s="9" t="str">
        <f>Totals!B32</f>
        <v>H</v>
      </c>
      <c r="C32" s="11">
        <f>Totals!C32</f>
        <v>51.5</v>
      </c>
      <c r="D32" s="10">
        <f>[2]Stats!AP33</f>
        <v>-8.5</v>
      </c>
      <c r="E32" s="10">
        <f>[2]Stats!AQ33</f>
        <v>-4</v>
      </c>
      <c r="F32" s="10">
        <f>[2]Stats!AR33</f>
        <v>5.5</v>
      </c>
      <c r="G32" s="10">
        <f>[2]Stats!AS33</f>
        <v>11</v>
      </c>
      <c r="H32" s="10">
        <f>[2]Stats!AT33</f>
        <v>0</v>
      </c>
      <c r="I32" s="10">
        <f>[2]Stats!AU33</f>
        <v>3</v>
      </c>
      <c r="J32" s="10">
        <f>[2]Stats!AV33</f>
        <v>-26</v>
      </c>
      <c r="K32" s="10">
        <f>[2]Stats!AW33</f>
        <v>-25.5</v>
      </c>
      <c r="L32" s="10">
        <f>[2]Stats!AX33</f>
        <v>-20</v>
      </c>
      <c r="M32" s="10">
        <f>[2]Stats!AY33</f>
        <v>-35</v>
      </c>
      <c r="N32" s="10">
        <f>[2]Stats!AZ33</f>
        <v>-33</v>
      </c>
      <c r="O32" s="10">
        <f>[2]Stats!BA33</f>
        <v>-11.5</v>
      </c>
      <c r="P32" s="10">
        <f>[2]Stats!BB33</f>
        <v>1.5</v>
      </c>
      <c r="Q32" s="10">
        <f>[2]Stats!BC33</f>
        <v>1.5</v>
      </c>
      <c r="R32" s="10">
        <f>[2]Stats!BD33</f>
        <v>20.5</v>
      </c>
      <c r="S32" s="10">
        <f>[2]Stats!BE33</f>
        <v>24.5</v>
      </c>
      <c r="T32" s="10">
        <f>[2]Stats!BF33</f>
        <v>24</v>
      </c>
      <c r="U32" s="10">
        <f>[2]Stats!BG33</f>
        <v>29</v>
      </c>
      <c r="V32" s="10">
        <f>[2]Stats!BH33</f>
        <v>55</v>
      </c>
      <c r="W32" s="10">
        <f>[2]Stats!BI33</f>
        <v>60.5</v>
      </c>
      <c r="X32" s="10">
        <f>[2]Stats!BJ33</f>
        <v>56.5</v>
      </c>
      <c r="Y32" s="10">
        <f>[2]Stats!BK33</f>
        <v>51.5</v>
      </c>
    </row>
    <row r="33" spans="1:25" x14ac:dyDescent="0.2">
      <c r="A33" s="8" t="str">
        <f>Totals!A33</f>
        <v>Casita Cookies *</v>
      </c>
      <c r="B33" s="9" t="str">
        <f>Totals!B33</f>
        <v>H</v>
      </c>
      <c r="C33" s="11">
        <f>Totals!C33</f>
        <v>-50.5</v>
      </c>
      <c r="D33" s="10">
        <f>[2]Stats!AP34</f>
        <v>-5</v>
      </c>
      <c r="E33" s="10">
        <f>[2]Stats!AQ34</f>
        <v>-11</v>
      </c>
      <c r="F33" s="10">
        <f>[2]Stats!AR34</f>
        <v>-3.5</v>
      </c>
      <c r="G33" s="10">
        <f>[2]Stats!AS34</f>
        <v>-3.5</v>
      </c>
      <c r="H33" s="10">
        <f>[2]Stats!AT34</f>
        <v>-13.5</v>
      </c>
      <c r="I33" s="10">
        <f>[2]Stats!AU34</f>
        <v>-25</v>
      </c>
      <c r="J33" s="10">
        <f>[2]Stats!AV34</f>
        <v>-35</v>
      </c>
      <c r="K33" s="10">
        <f>[2]Stats!AW34</f>
        <v>-29.5</v>
      </c>
      <c r="L33" s="10">
        <f>[2]Stats!AX34</f>
        <v>-15.5</v>
      </c>
      <c r="M33" s="10">
        <f>[2]Stats!AY34</f>
        <v>-26.5</v>
      </c>
      <c r="N33" s="10">
        <f>[2]Stats!AZ34</f>
        <v>-26.5</v>
      </c>
      <c r="O33" s="10">
        <f>[2]Stats!BA34</f>
        <v>-5</v>
      </c>
      <c r="P33" s="10">
        <f>[2]Stats!BB34</f>
        <v>-7</v>
      </c>
      <c r="Q33" s="10">
        <f>[2]Stats!BC34</f>
        <v>-7</v>
      </c>
      <c r="R33" s="10">
        <f>[2]Stats!BD34</f>
        <v>-27.5</v>
      </c>
      <c r="S33" s="10">
        <f>[2]Stats!BE34</f>
        <v>-29</v>
      </c>
      <c r="T33" s="10">
        <f>[2]Stats!BF34</f>
        <v>-33.5</v>
      </c>
      <c r="U33" s="10">
        <f>[2]Stats!BG34</f>
        <v>-33.5</v>
      </c>
      <c r="V33" s="10">
        <f>[2]Stats!BH34</f>
        <v>-56.5</v>
      </c>
      <c r="W33" s="10">
        <f>[2]Stats!BI34</f>
        <v>-54.5</v>
      </c>
      <c r="X33" s="10">
        <f>[2]Stats!BJ34</f>
        <v>-50.5</v>
      </c>
      <c r="Y33" s="10">
        <f>[2]Stats!BK34</f>
        <v>-50.5</v>
      </c>
    </row>
    <row r="34" spans="1:25" x14ac:dyDescent="0.2">
      <c r="A34" s="8" t="str">
        <f>Totals!A34</f>
        <v>Cate</v>
      </c>
      <c r="B34" s="9" t="str">
        <f>Totals!B34</f>
        <v>H</v>
      </c>
      <c r="C34" s="11">
        <f>Totals!C34</f>
        <v>0</v>
      </c>
      <c r="D34" s="10">
        <f>[2]Stats!AP35</f>
        <v>20.5</v>
      </c>
      <c r="E34" s="10">
        <f>[2]Stats!AQ35</f>
        <v>15</v>
      </c>
      <c r="F34" s="10">
        <f>[2]Stats!AR35</f>
        <v>26</v>
      </c>
      <c r="G34" s="10">
        <f>[2]Stats!AS35</f>
        <v>21</v>
      </c>
      <c r="H34" s="10">
        <f>[2]Stats!AT35</f>
        <v>10</v>
      </c>
      <c r="I34" s="10">
        <f>[2]Stats!AU35</f>
        <v>-3.5</v>
      </c>
      <c r="J34" s="10">
        <f>[2]Stats!AV35</f>
        <v>-13.5</v>
      </c>
      <c r="K34" s="10">
        <f>[2]Stats!AW35</f>
        <v>-1</v>
      </c>
      <c r="L34" s="10">
        <f>[2]Stats!AX35</f>
        <v>1</v>
      </c>
      <c r="M34" s="10">
        <f>[2]Stats!AY35</f>
        <v>29</v>
      </c>
      <c r="N34" s="10">
        <f>[2]Stats!AZ35</f>
        <v>30.5</v>
      </c>
      <c r="O34" s="10">
        <f>[2]Stats!BA35</f>
        <v>37</v>
      </c>
      <c r="P34" s="10">
        <f>[2]Stats!BB35</f>
        <v>39</v>
      </c>
      <c r="Q34" s="10">
        <f>[2]Stats!BC35</f>
        <v>22.5</v>
      </c>
      <c r="R34" s="10">
        <f>[2]Stats!BD35</f>
        <v>16.5</v>
      </c>
      <c r="S34" s="10">
        <f>[2]Stats!BE35</f>
        <v>15</v>
      </c>
      <c r="T34" s="10">
        <f>[2]Stats!BF35</f>
        <v>4.5</v>
      </c>
      <c r="U34" s="10">
        <f>[2]Stats!BG35</f>
        <v>10</v>
      </c>
      <c r="V34" s="10">
        <f>[2]Stats!BH35</f>
        <v>6</v>
      </c>
      <c r="W34" s="10">
        <f>[2]Stats!BI35</f>
        <v>4</v>
      </c>
      <c r="X34" s="10">
        <f>[2]Stats!BJ35</f>
        <v>0</v>
      </c>
      <c r="Y34" s="10">
        <f>[2]Stats!BK35</f>
        <v>0</v>
      </c>
    </row>
    <row r="35" spans="1:25" x14ac:dyDescent="0.2">
      <c r="A35" s="8" t="str">
        <f>Totals!A35</f>
        <v>Danimal *</v>
      </c>
      <c r="B35" s="9" t="str">
        <f>Totals!B35</f>
        <v>H</v>
      </c>
      <c r="C35" s="11">
        <f>Totals!C35</f>
        <v>-69.5</v>
      </c>
      <c r="D35" s="10">
        <f>[2]Stats!AP36</f>
        <v>-8</v>
      </c>
      <c r="E35" s="10">
        <f>[2]Stats!AQ36</f>
        <v>-12.5</v>
      </c>
      <c r="F35" s="10">
        <f>[2]Stats!AR36</f>
        <v>-40</v>
      </c>
      <c r="G35" s="10">
        <f>[2]Stats!AS36</f>
        <v>-11.5</v>
      </c>
      <c r="H35" s="10">
        <f>[2]Stats!AT36</f>
        <v>-37.5</v>
      </c>
      <c r="I35" s="10">
        <f>[2]Stats!AU36</f>
        <v>-30</v>
      </c>
      <c r="J35" s="10">
        <f>[2]Stats!AV36</f>
        <v>-21</v>
      </c>
      <c r="K35" s="10">
        <f>[2]Stats!AW36</f>
        <v>-39</v>
      </c>
      <c r="L35" s="10">
        <f>[2]Stats!AX36</f>
        <v>-44.5</v>
      </c>
      <c r="M35" s="10">
        <f>[2]Stats!AY36</f>
        <v>-53</v>
      </c>
      <c r="N35" s="10">
        <f>[2]Stats!AZ36</f>
        <v>-55</v>
      </c>
      <c r="O35" s="10">
        <f>[2]Stats!BA36</f>
        <v>-55</v>
      </c>
      <c r="P35" s="10">
        <f>[2]Stats!BB36</f>
        <v>-74.5</v>
      </c>
      <c r="Q35" s="10">
        <f>[2]Stats!BC36</f>
        <v>-74.5</v>
      </c>
      <c r="R35" s="10">
        <f>[2]Stats!BD36</f>
        <v>-74.5</v>
      </c>
      <c r="S35" s="10">
        <f>[2]Stats!BE36</f>
        <v>-77.5</v>
      </c>
      <c r="T35" s="10">
        <f>[2]Stats!BF36</f>
        <v>-67</v>
      </c>
      <c r="U35" s="10">
        <f>[2]Stats!BG36</f>
        <v>-72.5</v>
      </c>
      <c r="V35" s="10">
        <f>[2]Stats!BH36</f>
        <v>-76.5</v>
      </c>
      <c r="W35" s="10">
        <f>[2]Stats!BI36</f>
        <v>-69.5</v>
      </c>
      <c r="X35" s="10">
        <f>[2]Stats!BJ36</f>
        <v>-69.5</v>
      </c>
      <c r="Y35" s="10">
        <f>[2]Stats!BK36</f>
        <v>-69.5</v>
      </c>
    </row>
    <row r="36" spans="1:25" x14ac:dyDescent="0.2">
      <c r="A36" s="8" t="str">
        <f>Totals!A36</f>
        <v>Doug **</v>
      </c>
      <c r="B36" s="9" t="str">
        <f>Totals!B36</f>
        <v>H</v>
      </c>
      <c r="C36" s="11">
        <f>Totals!C36</f>
        <v>-29</v>
      </c>
      <c r="D36" s="10">
        <f>[2]Stats!AP37</f>
        <v>4</v>
      </c>
      <c r="E36" s="10">
        <f>[2]Stats!AQ37</f>
        <v>9.5</v>
      </c>
      <c r="F36" s="10">
        <f>[2]Stats!AR37</f>
        <v>-11.5</v>
      </c>
      <c r="G36" s="10">
        <f>[2]Stats!AS37</f>
        <v>-11.5</v>
      </c>
      <c r="H36" s="10">
        <f>[2]Stats!AT37</f>
        <v>-22.5</v>
      </c>
      <c r="I36" s="10">
        <f>[2]Stats!AU37</f>
        <v>-34</v>
      </c>
      <c r="J36" s="10">
        <f>[2]Stats!AV37</f>
        <v>-46.5</v>
      </c>
      <c r="K36" s="10">
        <f>[2]Stats!AW37</f>
        <v>-49</v>
      </c>
      <c r="L36" s="10">
        <f>[2]Stats!AX37</f>
        <v>-29.5</v>
      </c>
      <c r="M36" s="10">
        <f>[2]Stats!AY37</f>
        <v>-38</v>
      </c>
      <c r="N36" s="10">
        <f>[2]Stats!AZ37</f>
        <v>-39</v>
      </c>
      <c r="O36" s="10">
        <f>[2]Stats!BA37</f>
        <v>-32.5</v>
      </c>
      <c r="P36" s="10">
        <f>[2]Stats!BB37</f>
        <v>-12</v>
      </c>
      <c r="Q36" s="10">
        <f>[2]Stats!BC37</f>
        <v>-28.5</v>
      </c>
      <c r="R36" s="10">
        <f>[2]Stats!BD37</f>
        <v>-27</v>
      </c>
      <c r="S36" s="10">
        <f>[2]Stats!BE37</f>
        <v>-37.5</v>
      </c>
      <c r="T36" s="10">
        <f>[2]Stats!BF37</f>
        <v>-37.5</v>
      </c>
      <c r="U36" s="10">
        <f>[2]Stats!BG37</f>
        <v>-33</v>
      </c>
      <c r="V36" s="10">
        <f>[2]Stats!BH37</f>
        <v>-29</v>
      </c>
      <c r="W36" s="10">
        <f>[2]Stats!BI37</f>
        <v>-29</v>
      </c>
      <c r="X36" s="10">
        <f>[2]Stats!BJ37</f>
        <v>-29</v>
      </c>
      <c r="Y36" s="10">
        <f>[2]Stats!BK37</f>
        <v>-29</v>
      </c>
    </row>
    <row r="37" spans="1:25" x14ac:dyDescent="0.2">
      <c r="A37" s="8" t="str">
        <f>Totals!A37</f>
        <v xml:space="preserve">Edred Benton </v>
      </c>
      <c r="B37" s="9" t="str">
        <f>Totals!B37</f>
        <v>H</v>
      </c>
      <c r="C37" s="11">
        <f>Totals!C37</f>
        <v>9</v>
      </c>
      <c r="D37" s="10">
        <f>[2]Stats!AP38</f>
        <v>5</v>
      </c>
      <c r="E37" s="10">
        <f>[2]Stats!AQ38</f>
        <v>-0.5</v>
      </c>
      <c r="F37" s="10">
        <f>[2]Stats!AR38</f>
        <v>-4</v>
      </c>
      <c r="G37" s="10">
        <f>[2]Stats!AS38</f>
        <v>1.5</v>
      </c>
      <c r="H37" s="10">
        <f>[2]Stats!AT38</f>
        <v>2</v>
      </c>
      <c r="I37" s="10">
        <f>[2]Stats!AU38</f>
        <v>-6.5</v>
      </c>
      <c r="J37" s="10">
        <f>[2]Stats!AV38</f>
        <v>-18</v>
      </c>
      <c r="K37" s="10">
        <f>[2]Stats!AW38</f>
        <v>-17.5</v>
      </c>
      <c r="L37" s="10">
        <f>[2]Stats!AX38</f>
        <v>-23</v>
      </c>
      <c r="M37" s="10">
        <f>[2]Stats!AY38</f>
        <v>-36</v>
      </c>
      <c r="N37" s="10">
        <f>[2]Stats!AZ38</f>
        <v>-15</v>
      </c>
      <c r="O37" s="10">
        <f>[2]Stats!BA38</f>
        <v>-4</v>
      </c>
      <c r="P37" s="10">
        <f>[2]Stats!BB38</f>
        <v>-7.5</v>
      </c>
      <c r="Q37" s="10">
        <f>[2]Stats!BC38</f>
        <v>-16</v>
      </c>
      <c r="R37" s="10">
        <f>[2]Stats!BD38</f>
        <v>-16</v>
      </c>
      <c r="S37" s="10">
        <f>[2]Stats!BE38</f>
        <v>-5</v>
      </c>
      <c r="T37" s="10">
        <f>[2]Stats!BF38</f>
        <v>-1.5</v>
      </c>
      <c r="U37" s="10">
        <f>[2]Stats!BG38</f>
        <v>1</v>
      </c>
      <c r="V37" s="10">
        <f>[2]Stats!BH38</f>
        <v>5</v>
      </c>
      <c r="W37" s="10">
        <f>[2]Stats!BI38</f>
        <v>3</v>
      </c>
      <c r="X37" s="10">
        <f>[2]Stats!BJ38</f>
        <v>14</v>
      </c>
      <c r="Y37" s="10">
        <f>[2]Stats!BK38</f>
        <v>9</v>
      </c>
    </row>
    <row r="38" spans="1:25" x14ac:dyDescent="0.2">
      <c r="A38" s="8" t="str">
        <f>Totals!A38</f>
        <v>Eric *</v>
      </c>
      <c r="B38" s="9" t="str">
        <f>Totals!B38</f>
        <v>H</v>
      </c>
      <c r="C38" s="11">
        <f>Totals!C38</f>
        <v>9</v>
      </c>
      <c r="D38" s="10">
        <f>[2]Stats!AP39</f>
        <v>-8.5</v>
      </c>
      <c r="E38" s="10">
        <f>[2]Stats!AQ39</f>
        <v>-8.5</v>
      </c>
      <c r="F38" s="10">
        <f>[2]Stats!AR39</f>
        <v>1</v>
      </c>
      <c r="G38" s="10">
        <f>[2]Stats!AS39</f>
        <v>-10.5</v>
      </c>
      <c r="H38" s="10">
        <f>[2]Stats!AT39</f>
        <v>0.5</v>
      </c>
      <c r="I38" s="10">
        <f>[2]Stats!AU39</f>
        <v>14</v>
      </c>
      <c r="J38" s="10">
        <f>[2]Stats!AV39</f>
        <v>2.5</v>
      </c>
      <c r="K38" s="10">
        <f>[2]Stats!AW39</f>
        <v>3</v>
      </c>
      <c r="L38" s="10">
        <f>[2]Stats!AX39</f>
        <v>-1</v>
      </c>
      <c r="M38" s="10">
        <f>[2]Stats!AY39</f>
        <v>-1</v>
      </c>
      <c r="N38" s="10">
        <f>[2]Stats!AZ39</f>
        <v>-7</v>
      </c>
      <c r="O38" s="10">
        <f>[2]Stats!BA39</f>
        <v>-22.5</v>
      </c>
      <c r="P38" s="10">
        <f>[2]Stats!BB39</f>
        <v>-19.5</v>
      </c>
      <c r="Q38" s="10">
        <f>[2]Stats!BC39</f>
        <v>-2</v>
      </c>
      <c r="R38" s="10">
        <f>[2]Stats!BD39</f>
        <v>10.5</v>
      </c>
      <c r="S38" s="10">
        <f>[2]Stats!BE39</f>
        <v>11.5</v>
      </c>
      <c r="T38" s="10">
        <f>[2]Stats!BF39</f>
        <v>10</v>
      </c>
      <c r="U38" s="10">
        <f>[2]Stats!BG39</f>
        <v>31.5</v>
      </c>
      <c r="V38" s="10">
        <f>[2]Stats!BH39</f>
        <v>8.5</v>
      </c>
      <c r="W38" s="10">
        <f>[2]Stats!BI39</f>
        <v>14</v>
      </c>
      <c r="X38" s="10">
        <f>[2]Stats!BJ39</f>
        <v>14</v>
      </c>
      <c r="Y38" s="10">
        <f>[2]Stats!BK39</f>
        <v>9</v>
      </c>
    </row>
    <row r="39" spans="1:25" x14ac:dyDescent="0.2">
      <c r="A39" s="8" t="str">
        <f>Totals!A39</f>
        <v>Fred Zamberletti</v>
      </c>
      <c r="B39" s="9" t="str">
        <f>Totals!B39</f>
        <v>H</v>
      </c>
      <c r="C39" s="11">
        <f>Totals!C39</f>
        <v>18</v>
      </c>
      <c r="D39" s="10">
        <f>[2]Stats!AP40</f>
        <v>10.5</v>
      </c>
      <c r="E39" s="10">
        <f>[2]Stats!AQ40</f>
        <v>0</v>
      </c>
      <c r="F39" s="10">
        <f>[2]Stats!AR40</f>
        <v>-11</v>
      </c>
      <c r="G39" s="10">
        <f>[2]Stats!AS40</f>
        <v>-16</v>
      </c>
      <c r="H39" s="10">
        <f>[2]Stats!AT40</f>
        <v>-49</v>
      </c>
      <c r="I39" s="10">
        <f>[2]Stats!AU40</f>
        <v>-37.5</v>
      </c>
      <c r="J39" s="10">
        <f>[2]Stats!AV40</f>
        <v>-8.5</v>
      </c>
      <c r="K39" s="10">
        <f>[2]Stats!AW40</f>
        <v>-4.5</v>
      </c>
      <c r="L39" s="10">
        <f>[2]Stats!AX40</f>
        <v>23.5</v>
      </c>
      <c r="M39" s="10">
        <f>[2]Stats!AY40</f>
        <v>19.5</v>
      </c>
      <c r="N39" s="10">
        <f>[2]Stats!AZ40</f>
        <v>13</v>
      </c>
      <c r="O39" s="10">
        <f>[2]Stats!BA40</f>
        <v>34.5</v>
      </c>
      <c r="P39" s="10">
        <f>[2]Stats!BB40</f>
        <v>55</v>
      </c>
      <c r="Q39" s="10">
        <f>[2]Stats!BC40</f>
        <v>40.5</v>
      </c>
      <c r="R39" s="10">
        <f>[2]Stats!BD40</f>
        <v>20</v>
      </c>
      <c r="S39" s="10">
        <f>[2]Stats!BE40</f>
        <v>9.5</v>
      </c>
      <c r="T39" s="10">
        <f>[2]Stats!BF40</f>
        <v>2.5</v>
      </c>
      <c r="U39" s="10">
        <f>[2]Stats!BG40</f>
        <v>17.5</v>
      </c>
      <c r="V39" s="10">
        <f>[2]Stats!BH40</f>
        <v>-5.5</v>
      </c>
      <c r="W39" s="10">
        <f>[2]Stats!BI40</f>
        <v>9</v>
      </c>
      <c r="X39" s="10">
        <f>[2]Stats!BJ40</f>
        <v>13</v>
      </c>
      <c r="Y39" s="10">
        <f>[2]Stats!BK40</f>
        <v>18</v>
      </c>
    </row>
    <row r="40" spans="1:25" x14ac:dyDescent="0.2">
      <c r="A40" s="8" t="str">
        <f>Totals!A40</f>
        <v>George</v>
      </c>
      <c r="B40" s="9" t="str">
        <f>Totals!B40</f>
        <v>H</v>
      </c>
      <c r="C40" s="11">
        <f>Totals!C40</f>
        <v>-113</v>
      </c>
      <c r="D40" s="10">
        <f>[2]Stats!AP41</f>
        <v>1</v>
      </c>
      <c r="E40" s="10">
        <f>[2]Stats!AQ41</f>
        <v>1</v>
      </c>
      <c r="F40" s="10">
        <f>[2]Stats!AR41</f>
        <v>10.5</v>
      </c>
      <c r="G40" s="10">
        <f>[2]Stats!AS41</f>
        <v>5.5</v>
      </c>
      <c r="H40" s="10">
        <f>[2]Stats!AT41</f>
        <v>10.5</v>
      </c>
      <c r="I40" s="10">
        <f>[2]Stats!AU41</f>
        <v>-1</v>
      </c>
      <c r="J40" s="10">
        <f>[2]Stats!AV41</f>
        <v>-30</v>
      </c>
      <c r="K40" s="10">
        <f>[2]Stats!AW41</f>
        <v>-40</v>
      </c>
      <c r="L40" s="10">
        <f>[2]Stats!AX41</f>
        <v>-12</v>
      </c>
      <c r="M40" s="10">
        <f>[2]Stats!AY41</f>
        <v>-11</v>
      </c>
      <c r="N40" s="10">
        <f>[2]Stats!AZ41</f>
        <v>-17</v>
      </c>
      <c r="O40" s="10">
        <f>[2]Stats!BA41</f>
        <v>-10.5</v>
      </c>
      <c r="P40" s="10">
        <f>[2]Stats!BB41</f>
        <v>-10</v>
      </c>
      <c r="Q40" s="10">
        <f>[2]Stats!BC41</f>
        <v>-37.5</v>
      </c>
      <c r="R40" s="10">
        <f>[2]Stats!BD41</f>
        <v>-55</v>
      </c>
      <c r="S40" s="10">
        <f>[2]Stats!BE41</f>
        <v>-48</v>
      </c>
      <c r="T40" s="10">
        <f>[2]Stats!BF41</f>
        <v>-47.5</v>
      </c>
      <c r="U40" s="10">
        <f>[2]Stats!BG41</f>
        <v>-59.5</v>
      </c>
      <c r="V40" s="10">
        <f>[2]Stats!BH41</f>
        <v>-82.5</v>
      </c>
      <c r="W40" s="10">
        <f>[2]Stats!BI41</f>
        <v>-97</v>
      </c>
      <c r="X40" s="10">
        <f>[2]Stats!BJ41</f>
        <v>-108</v>
      </c>
      <c r="Y40" s="10">
        <f>[2]Stats!BK41</f>
        <v>-113</v>
      </c>
    </row>
    <row r="41" spans="1:25" x14ac:dyDescent="0.2">
      <c r="A41" s="8" t="str">
        <f>Totals!A41</f>
        <v>Hub Meed</v>
      </c>
      <c r="B41" s="9" t="str">
        <f>Totals!B41</f>
        <v>H</v>
      </c>
      <c r="C41" s="11">
        <f>Totals!C41</f>
        <v>-6</v>
      </c>
      <c r="D41" s="10">
        <f>[2]Stats!AP42</f>
        <v>-5</v>
      </c>
      <c r="E41" s="10">
        <f>[2]Stats!AQ42</f>
        <v>-5</v>
      </c>
      <c r="F41" s="10">
        <f>[2]Stats!AR42</f>
        <v>-48.5</v>
      </c>
      <c r="G41" s="10">
        <f>[2]Stats!AS42</f>
        <v>-22</v>
      </c>
      <c r="H41" s="10">
        <f>[2]Stats!AT42</f>
        <v>-14</v>
      </c>
      <c r="I41" s="10">
        <f>[2]Stats!AU42</f>
        <v>-15</v>
      </c>
      <c r="J41" s="10">
        <f>[2]Stats!AV42</f>
        <v>-25</v>
      </c>
      <c r="K41" s="10">
        <f>[2]Stats!AW42</f>
        <v>-24.5</v>
      </c>
      <c r="L41" s="10">
        <f>[2]Stats!AX42</f>
        <v>-18</v>
      </c>
      <c r="M41" s="10">
        <f>[2]Stats!AY42</f>
        <v>-18</v>
      </c>
      <c r="N41" s="10">
        <f>[2]Stats!AZ42</f>
        <v>-5</v>
      </c>
      <c r="O41" s="10">
        <f>[2]Stats!BA42</f>
        <v>-20.5</v>
      </c>
      <c r="P41" s="10">
        <f>[2]Stats!BB42</f>
        <v>-18.5</v>
      </c>
      <c r="Q41" s="10">
        <f>[2]Stats!BC42</f>
        <v>-17.5</v>
      </c>
      <c r="R41" s="10">
        <f>[2]Stats!BD42</f>
        <v>-19</v>
      </c>
      <c r="S41" s="10">
        <f>[2]Stats!BE42</f>
        <v>-12</v>
      </c>
      <c r="T41" s="10">
        <f>[2]Stats!BF42</f>
        <v>5</v>
      </c>
      <c r="U41" s="10">
        <f>[2]Stats!BG42</f>
        <v>26.5</v>
      </c>
      <c r="V41" s="10">
        <f>[2]Stats!BH42</f>
        <v>0.5</v>
      </c>
      <c r="W41" s="10">
        <f>[2]Stats!BI42</f>
        <v>-5</v>
      </c>
      <c r="X41" s="10">
        <f>[2]Stats!BJ42</f>
        <v>-1</v>
      </c>
      <c r="Y41" s="10">
        <f>[2]Stats!BK42</f>
        <v>-6</v>
      </c>
    </row>
    <row r="42" spans="1:25" x14ac:dyDescent="0.2">
      <c r="A42" s="8" t="str">
        <f>Totals!A42</f>
        <v xml:space="preserve">Jennifer </v>
      </c>
      <c r="B42" s="9" t="str">
        <f>Totals!B42</f>
        <v>H</v>
      </c>
      <c r="C42" s="11">
        <f>Totals!C42</f>
        <v>16</v>
      </c>
      <c r="D42" s="10">
        <f>[2]Stats!AP43</f>
        <v>1</v>
      </c>
      <c r="E42" s="10">
        <f>[2]Stats!AQ43</f>
        <v>-9.5</v>
      </c>
      <c r="F42" s="10">
        <f>[2]Stats!AR43</f>
        <v>-14.5</v>
      </c>
      <c r="G42" s="10">
        <f>[2]Stats!AS43</f>
        <v>14</v>
      </c>
      <c r="H42" s="10">
        <f>[2]Stats!AT43</f>
        <v>3</v>
      </c>
      <c r="I42" s="10">
        <f>[2]Stats!AU43</f>
        <v>14</v>
      </c>
      <c r="J42" s="10">
        <f>[2]Stats!AV43</f>
        <v>2.5</v>
      </c>
      <c r="K42" s="10">
        <f>[2]Stats!AW43</f>
        <v>-15.5</v>
      </c>
      <c r="L42" s="10">
        <f>[2]Stats!AX43</f>
        <v>-21</v>
      </c>
      <c r="M42" s="10">
        <f>[2]Stats!AY43</f>
        <v>-49</v>
      </c>
      <c r="N42" s="10">
        <f>[2]Stats!AZ43</f>
        <v>-48</v>
      </c>
      <c r="O42" s="10">
        <f>[2]Stats!BA43</f>
        <v>-32.5</v>
      </c>
      <c r="P42" s="10">
        <f>[2]Stats!BB43</f>
        <v>-12.5</v>
      </c>
      <c r="Q42" s="10">
        <f>[2]Stats!BC43</f>
        <v>-17</v>
      </c>
      <c r="R42" s="10">
        <f>[2]Stats!BD43</f>
        <v>-17</v>
      </c>
      <c r="S42" s="10">
        <f>[2]Stats!BE43</f>
        <v>-17.5</v>
      </c>
      <c r="T42" s="10">
        <f>[2]Stats!BF43</f>
        <v>-2.5</v>
      </c>
      <c r="U42" s="10">
        <f>[2]Stats!BG43</f>
        <v>-8</v>
      </c>
      <c r="V42" s="10">
        <f>[2]Stats!BH43</f>
        <v>18</v>
      </c>
      <c r="W42" s="10">
        <f>[2]Stats!BI43</f>
        <v>25</v>
      </c>
      <c r="X42" s="10">
        <f>[2]Stats!BJ43</f>
        <v>21</v>
      </c>
      <c r="Y42" s="10">
        <f>[2]Stats!BK43</f>
        <v>16</v>
      </c>
    </row>
    <row r="43" spans="1:25" x14ac:dyDescent="0.2">
      <c r="A43" s="8" t="str">
        <f>Totals!A43</f>
        <v xml:space="preserve">Jim </v>
      </c>
      <c r="B43" s="9" t="str">
        <f>Totals!B43</f>
        <v>H</v>
      </c>
      <c r="C43" s="11">
        <f>Totals!C43</f>
        <v>6</v>
      </c>
      <c r="D43" s="10">
        <f>[2]Stats!AP44</f>
        <v>-8</v>
      </c>
      <c r="E43" s="10">
        <f>[2]Stats!AQ44</f>
        <v>-8</v>
      </c>
      <c r="F43" s="10">
        <f>[2]Stats!AR44</f>
        <v>-13</v>
      </c>
      <c r="G43" s="10">
        <f>[2]Stats!AS44</f>
        <v>0</v>
      </c>
      <c r="H43" s="10">
        <f>[2]Stats!AT44</f>
        <v>-3.5</v>
      </c>
      <c r="I43" s="10">
        <f>[2]Stats!AU44</f>
        <v>-0.5</v>
      </c>
      <c r="J43" s="10">
        <f>[2]Stats!AV44</f>
        <v>11</v>
      </c>
      <c r="K43" s="10">
        <f>[2]Stats!AW44</f>
        <v>23.5</v>
      </c>
      <c r="L43" s="10">
        <f>[2]Stats!AX44</f>
        <v>30</v>
      </c>
      <c r="M43" s="10">
        <f>[2]Stats!AY44</f>
        <v>41</v>
      </c>
      <c r="N43" s="10">
        <f>[2]Stats!AZ44</f>
        <v>42.5</v>
      </c>
      <c r="O43" s="10">
        <f>[2]Stats!BA44</f>
        <v>37.5</v>
      </c>
      <c r="P43" s="10">
        <f>[2]Stats!BB44</f>
        <v>17.5</v>
      </c>
      <c r="Q43" s="10">
        <f>[2]Stats!BC44</f>
        <v>17.5</v>
      </c>
      <c r="R43" s="10">
        <f>[2]Stats!BD44</f>
        <v>17.5</v>
      </c>
      <c r="S43" s="10">
        <f>[2]Stats!BE44</f>
        <v>14.5</v>
      </c>
      <c r="T43" s="10">
        <f>[2]Stats!BF44</f>
        <v>-9.5</v>
      </c>
      <c r="U43" s="10">
        <f>[2]Stats!BG44</f>
        <v>-3</v>
      </c>
      <c r="V43" s="10">
        <f>[2]Stats!BH44</f>
        <v>-5</v>
      </c>
      <c r="W43" s="10">
        <f>[2]Stats!BI44</f>
        <v>-3</v>
      </c>
      <c r="X43" s="10">
        <f>[2]Stats!BJ44</f>
        <v>1</v>
      </c>
      <c r="Y43" s="10">
        <f>[2]Stats!BK44</f>
        <v>6</v>
      </c>
    </row>
    <row r="44" spans="1:25" x14ac:dyDescent="0.2">
      <c r="A44" s="8" t="str">
        <f>Totals!A44</f>
        <v>Joe</v>
      </c>
      <c r="B44" s="9" t="str">
        <f>Totals!B44</f>
        <v>H</v>
      </c>
      <c r="C44" s="11">
        <f>Totals!C44</f>
        <v>74.5</v>
      </c>
      <c r="D44" s="10">
        <f>[2]Stats!AP45</f>
        <v>7</v>
      </c>
      <c r="E44" s="10">
        <f>[2]Stats!AQ45</f>
        <v>7</v>
      </c>
      <c r="F44" s="10">
        <f>[2]Stats!AR45</f>
        <v>50.5</v>
      </c>
      <c r="G44" s="10">
        <f>[2]Stats!AS45</f>
        <v>45</v>
      </c>
      <c r="H44" s="10">
        <f>[2]Stats!AT45</f>
        <v>19</v>
      </c>
      <c r="I44" s="10">
        <f>[2]Stats!AU45</f>
        <v>9.5</v>
      </c>
      <c r="J44" s="10">
        <f>[2]Stats!AV45</f>
        <v>-3</v>
      </c>
      <c r="K44" s="10">
        <f>[2]Stats!AW45</f>
        <v>1</v>
      </c>
      <c r="L44" s="10">
        <f>[2]Stats!AX45</f>
        <v>29</v>
      </c>
      <c r="M44" s="10">
        <f>[2]Stats!AY45</f>
        <v>19.5</v>
      </c>
      <c r="N44" s="10">
        <f>[2]Stats!AZ45</f>
        <v>21</v>
      </c>
      <c r="O44" s="10">
        <f>[2]Stats!BA45</f>
        <v>27.5</v>
      </c>
      <c r="P44" s="10">
        <f>[2]Stats!BB45</f>
        <v>29.5</v>
      </c>
      <c r="Q44" s="10">
        <f>[2]Stats!BC45</f>
        <v>28</v>
      </c>
      <c r="R44" s="10">
        <f>[2]Stats!BD45</f>
        <v>28</v>
      </c>
      <c r="S44" s="10">
        <f>[2]Stats!BE45</f>
        <v>17.5</v>
      </c>
      <c r="T44" s="10">
        <f>[2]Stats!BF45</f>
        <v>28</v>
      </c>
      <c r="U44" s="10">
        <f>[2]Stats!BG45</f>
        <v>33</v>
      </c>
      <c r="V44" s="10">
        <f>[2]Stats!BH45</f>
        <v>59</v>
      </c>
      <c r="W44" s="10">
        <f>[2]Stats!BI45</f>
        <v>73.5</v>
      </c>
      <c r="X44" s="10">
        <f>[2]Stats!BJ45</f>
        <v>69.5</v>
      </c>
      <c r="Y44" s="10">
        <f>[2]Stats!BK45</f>
        <v>74.5</v>
      </c>
    </row>
    <row r="45" spans="1:25" x14ac:dyDescent="0.2">
      <c r="A45" s="8" t="str">
        <f>Totals!A45</f>
        <v>John *</v>
      </c>
      <c r="B45" s="9" t="str">
        <f>Totals!B45</f>
        <v>H</v>
      </c>
      <c r="C45" s="11">
        <f>Totals!C45</f>
        <v>38</v>
      </c>
      <c r="D45" s="10">
        <f>[2]Stats!AP46</f>
        <v>-22</v>
      </c>
      <c r="E45" s="10">
        <f>[2]Stats!AQ46</f>
        <v>-14.5</v>
      </c>
      <c r="F45" s="10">
        <f>[2]Stats!AR46</f>
        <v>29</v>
      </c>
      <c r="G45" s="10">
        <f>[2]Stats!AS46</f>
        <v>4</v>
      </c>
      <c r="H45" s="10">
        <f>[2]Stats!AT46</f>
        <v>3.5</v>
      </c>
      <c r="I45" s="10">
        <f>[2]Stats!AU46</f>
        <v>-5</v>
      </c>
      <c r="J45" s="10">
        <f>[2]Stats!AV46</f>
        <v>-17.5</v>
      </c>
      <c r="K45" s="10">
        <f>[2]Stats!AW46</f>
        <v>-23</v>
      </c>
      <c r="L45" s="10">
        <f>[2]Stats!AX46</f>
        <v>-21</v>
      </c>
      <c r="M45" s="10">
        <f>[2]Stats!AY46</f>
        <v>-16</v>
      </c>
      <c r="N45" s="10">
        <f>[2]Stats!AZ46</f>
        <v>-18.5</v>
      </c>
      <c r="O45" s="10">
        <f>[2]Stats!BA46</f>
        <v>-20.5</v>
      </c>
      <c r="P45" s="10">
        <f>[2]Stats!BB46</f>
        <v>-7.5</v>
      </c>
      <c r="Q45" s="10">
        <f>[2]Stats!BC46</f>
        <v>-6.5</v>
      </c>
      <c r="R45" s="10">
        <f>[2]Stats!BD46</f>
        <v>-5</v>
      </c>
      <c r="S45" s="10">
        <f>[2]Stats!BE46</f>
        <v>2</v>
      </c>
      <c r="T45" s="10">
        <f>[2]Stats!BF46</f>
        <v>-15</v>
      </c>
      <c r="U45" s="10">
        <f>[2]Stats!BG46</f>
        <v>13</v>
      </c>
      <c r="V45" s="10">
        <f>[2]Stats!BH46</f>
        <v>36</v>
      </c>
      <c r="W45" s="10">
        <f>[2]Stats!BI46</f>
        <v>34</v>
      </c>
      <c r="X45" s="10">
        <f>[2]Stats!BJ46</f>
        <v>38</v>
      </c>
      <c r="Y45" s="10">
        <f>[2]Stats!BK46</f>
        <v>38</v>
      </c>
    </row>
    <row r="46" spans="1:25" x14ac:dyDescent="0.2">
      <c r="A46" s="8" t="str">
        <f>Totals!A46</f>
        <v>Julia</v>
      </c>
      <c r="B46" s="9" t="str">
        <f>Totals!B46</f>
        <v>H</v>
      </c>
      <c r="C46" s="11">
        <f>Totals!C46</f>
        <v>-1</v>
      </c>
      <c r="D46" s="10">
        <f>[2]Stats!AP47</f>
        <v>7</v>
      </c>
      <c r="E46" s="10">
        <f>[2]Stats!AQ47</f>
        <v>6</v>
      </c>
      <c r="F46" s="10">
        <f>[2]Stats!AR47</f>
        <v>34.5</v>
      </c>
      <c r="G46" s="10">
        <f>[2]Stats!AS47</f>
        <v>29.5</v>
      </c>
      <c r="H46" s="10">
        <f>[2]Stats!AT47</f>
        <v>34.5</v>
      </c>
      <c r="I46" s="10">
        <f>[2]Stats!AU47</f>
        <v>23</v>
      </c>
      <c r="J46" s="10">
        <f>[2]Stats!AV47</f>
        <v>13</v>
      </c>
      <c r="K46" s="10">
        <f>[2]Stats!AW47</f>
        <v>20.5</v>
      </c>
      <c r="L46" s="10">
        <f>[2]Stats!AX47</f>
        <v>22.5</v>
      </c>
      <c r="M46" s="10">
        <f>[2]Stats!AY47</f>
        <v>22.5</v>
      </c>
      <c r="N46" s="10">
        <f>[2]Stats!AZ47</f>
        <v>24</v>
      </c>
      <c r="O46" s="10">
        <f>[2]Stats!BA47</f>
        <v>30.5</v>
      </c>
      <c r="P46" s="10">
        <f>[2]Stats!BB47</f>
        <v>31</v>
      </c>
      <c r="Q46" s="10">
        <f>[2]Stats!BC47</f>
        <v>26.5</v>
      </c>
      <c r="R46" s="10">
        <f>[2]Stats!BD47</f>
        <v>20.5</v>
      </c>
      <c r="S46" s="10">
        <f>[2]Stats!BE47</f>
        <v>21.5</v>
      </c>
      <c r="T46" s="10">
        <f>[2]Stats!BF47</f>
        <v>17</v>
      </c>
      <c r="U46" s="10">
        <f>[2]Stats!BG47</f>
        <v>11.5</v>
      </c>
      <c r="V46" s="10">
        <f>[2]Stats!BH47</f>
        <v>7.5</v>
      </c>
      <c r="W46" s="10">
        <f>[2]Stats!BI47</f>
        <v>-7</v>
      </c>
      <c r="X46" s="10">
        <f>[2]Stats!BJ47</f>
        <v>4</v>
      </c>
      <c r="Y46" s="10">
        <f>[2]Stats!BK47</f>
        <v>-1</v>
      </c>
    </row>
    <row r="47" spans="1:25" x14ac:dyDescent="0.2">
      <c r="A47" s="8" t="str">
        <f>Totals!A47</f>
        <v>Leslie</v>
      </c>
      <c r="B47" s="9" t="str">
        <f>Totals!B47</f>
        <v>H</v>
      </c>
      <c r="C47" s="11">
        <f>Totals!C47</f>
        <v>-76</v>
      </c>
      <c r="D47" s="10">
        <f>[2]Stats!AP48</f>
        <v>-5</v>
      </c>
      <c r="E47" s="10">
        <f>[2]Stats!AQ48</f>
        <v>1</v>
      </c>
      <c r="F47" s="10">
        <f>[2]Stats!AR48</f>
        <v>1</v>
      </c>
      <c r="G47" s="10">
        <f>[2]Stats!AS48</f>
        <v>-4</v>
      </c>
      <c r="H47" s="10">
        <f>[2]Stats!AT48</f>
        <v>-15</v>
      </c>
      <c r="I47" s="10">
        <f>[2]Stats!AU48</f>
        <v>-4</v>
      </c>
      <c r="J47" s="10">
        <f>[2]Stats!AV48</f>
        <v>5</v>
      </c>
      <c r="K47" s="10">
        <f>[2]Stats!AW48</f>
        <v>-13</v>
      </c>
      <c r="L47" s="10">
        <f>[2]Stats!AX48</f>
        <v>-17</v>
      </c>
      <c r="M47" s="10">
        <f>[2]Stats!AY48</f>
        <v>-45</v>
      </c>
      <c r="N47" s="10">
        <f>[2]Stats!AZ48</f>
        <v>-38.5</v>
      </c>
      <c r="O47" s="10">
        <f>[2]Stats!BA48</f>
        <v>-38.5</v>
      </c>
      <c r="P47" s="10">
        <f>[2]Stats!BB48</f>
        <v>-58.5</v>
      </c>
      <c r="Q47" s="10">
        <f>[2]Stats!BC48</f>
        <v>-63</v>
      </c>
      <c r="R47" s="10">
        <f>[2]Stats!BD48</f>
        <v>-69</v>
      </c>
      <c r="S47" s="10">
        <f>[2]Stats!BE48</f>
        <v>-68</v>
      </c>
      <c r="T47" s="10">
        <f>[2]Stats!BF48</f>
        <v>-80.5</v>
      </c>
      <c r="U47" s="10">
        <f>[2]Stats!BG48</f>
        <v>-85</v>
      </c>
      <c r="V47" s="10">
        <f>[2]Stats!BH48</f>
        <v>-87</v>
      </c>
      <c r="W47" s="10">
        <f>[2]Stats!BI48</f>
        <v>-85</v>
      </c>
      <c r="X47" s="10">
        <f>[2]Stats!BJ48</f>
        <v>-81</v>
      </c>
      <c r="Y47" s="10">
        <f>[2]Stats!BK48</f>
        <v>-76</v>
      </c>
    </row>
    <row r="48" spans="1:25" x14ac:dyDescent="0.2">
      <c r="A48" s="8" t="str">
        <f>Totals!A48</f>
        <v>Lucas **</v>
      </c>
      <c r="B48" s="9" t="str">
        <f>Totals!B48</f>
        <v>H</v>
      </c>
      <c r="C48" s="11">
        <f>Totals!C48</f>
        <v>11</v>
      </c>
      <c r="D48" s="10">
        <f>[2]Stats!AP49</f>
        <v>23</v>
      </c>
      <c r="E48" s="10">
        <f>[2]Stats!AQ49</f>
        <v>10.5</v>
      </c>
      <c r="F48" s="10">
        <f>[2]Stats!AR49</f>
        <v>5.5</v>
      </c>
      <c r="G48" s="10">
        <f>[2]Stats!AS49</f>
        <v>5.5</v>
      </c>
      <c r="H48" s="10">
        <f>[2]Stats!AT49</f>
        <v>5</v>
      </c>
      <c r="I48" s="10">
        <f>[2]Stats!AU49</f>
        <v>6</v>
      </c>
      <c r="J48" s="10">
        <f>[2]Stats!AV49</f>
        <v>2.5</v>
      </c>
      <c r="K48" s="10">
        <f>[2]Stats!AW49</f>
        <v>-5</v>
      </c>
      <c r="L48" s="10">
        <f>[2]Stats!AX49</f>
        <v>-10.5</v>
      </c>
      <c r="M48" s="10">
        <f>[2]Stats!AY49</f>
        <v>-5.5</v>
      </c>
      <c r="N48" s="10">
        <f>[2]Stats!AZ49</f>
        <v>15.5</v>
      </c>
      <c r="O48" s="10">
        <f>[2]Stats!BA49</f>
        <v>13.5</v>
      </c>
      <c r="P48" s="10">
        <f>[2]Stats!BB49</f>
        <v>13.5</v>
      </c>
      <c r="Q48" s="10">
        <f>[2]Stats!BC49</f>
        <v>9</v>
      </c>
      <c r="R48" s="10">
        <f>[2]Stats!BD49</f>
        <v>-10</v>
      </c>
      <c r="S48" s="10">
        <f>[2]Stats!BE49</f>
        <v>-26</v>
      </c>
      <c r="T48" s="10">
        <f>[2]Stats!BF49</f>
        <v>-30.5</v>
      </c>
      <c r="U48" s="10">
        <f>[2]Stats!BG49</f>
        <v>-25</v>
      </c>
      <c r="V48" s="10">
        <f>[2]Stats!BH49</f>
        <v>-2</v>
      </c>
      <c r="W48" s="10">
        <f>[2]Stats!BI49</f>
        <v>5</v>
      </c>
      <c r="X48" s="10">
        <f>[2]Stats!BJ49</f>
        <v>16</v>
      </c>
      <c r="Y48" s="10">
        <f>[2]Stats!BK49</f>
        <v>11</v>
      </c>
    </row>
    <row r="49" spans="1:25" x14ac:dyDescent="0.2">
      <c r="A49" s="8" t="str">
        <f>Totals!A49</f>
        <v>Mary</v>
      </c>
      <c r="B49" s="9" t="str">
        <f>Totals!B49</f>
        <v>H</v>
      </c>
      <c r="C49" s="11">
        <f>Totals!C49</f>
        <v>10</v>
      </c>
      <c r="D49" s="10">
        <f>[2]Stats!AP50</f>
        <v>-19</v>
      </c>
      <c r="E49" s="10">
        <f>[2]Stats!AQ50</f>
        <v>-24.5</v>
      </c>
      <c r="F49" s="10">
        <f>[2]Stats!AR50</f>
        <v>-24.5</v>
      </c>
      <c r="G49" s="10">
        <f>[2]Stats!AS50</f>
        <v>-36</v>
      </c>
      <c r="H49" s="10">
        <f>[2]Stats!AT50</f>
        <v>-31</v>
      </c>
      <c r="I49" s="10">
        <f>[2]Stats!AU50</f>
        <v>-22.5</v>
      </c>
      <c r="J49" s="10">
        <f>[2]Stats!AV50</f>
        <v>-32</v>
      </c>
      <c r="K49" s="10">
        <f>[2]Stats!AW50</f>
        <v>-39.5</v>
      </c>
      <c r="L49" s="10">
        <f>[2]Stats!AX50</f>
        <v>-38.5</v>
      </c>
      <c r="M49" s="10">
        <f>[2]Stats!AY50</f>
        <v>-39</v>
      </c>
      <c r="N49" s="10">
        <f>[2]Stats!AZ50</f>
        <v>-29</v>
      </c>
      <c r="O49" s="10">
        <f>[2]Stats!BA50</f>
        <v>-7.5</v>
      </c>
      <c r="P49" s="10">
        <f>[2]Stats!BB50</f>
        <v>-11</v>
      </c>
      <c r="Q49" s="10">
        <f>[2]Stats!BC50</f>
        <v>7</v>
      </c>
      <c r="R49" s="10">
        <f>[2]Stats!BD50</f>
        <v>-6</v>
      </c>
      <c r="S49" s="10">
        <f>[2]Stats!BE50</f>
        <v>-2</v>
      </c>
      <c r="T49" s="10">
        <f>[2]Stats!BF50</f>
        <v>8.5</v>
      </c>
      <c r="U49" s="10">
        <f>[2]Stats!BG50</f>
        <v>-3.5</v>
      </c>
      <c r="V49" s="10">
        <f>[2]Stats!BH50</f>
        <v>11</v>
      </c>
      <c r="W49" s="10">
        <f>[2]Stats!BI50</f>
        <v>9</v>
      </c>
      <c r="X49" s="10">
        <f>[2]Stats!BJ50</f>
        <v>5</v>
      </c>
      <c r="Y49" s="10">
        <f>[2]Stats!BK50</f>
        <v>10</v>
      </c>
    </row>
    <row r="50" spans="1:25" x14ac:dyDescent="0.2">
      <c r="A50" s="8" t="str">
        <f>Totals!A50</f>
        <v>Maureen</v>
      </c>
      <c r="B50" s="9" t="str">
        <f>Totals!B50</f>
        <v>H</v>
      </c>
      <c r="C50" s="11">
        <f>Totals!C50</f>
        <v>-123.5</v>
      </c>
      <c r="D50" s="10">
        <f>[2]Stats!AP51</f>
        <v>-8</v>
      </c>
      <c r="E50" s="10">
        <f>[2]Stats!AQ51</f>
        <v>-3.5</v>
      </c>
      <c r="F50" s="10">
        <f>[2]Stats!AR51</f>
        <v>-14.5</v>
      </c>
      <c r="G50" s="10">
        <f>[2]Stats!AS51</f>
        <v>-19.5</v>
      </c>
      <c r="H50" s="10">
        <f>[2]Stats!AT51</f>
        <v>-16</v>
      </c>
      <c r="I50" s="10">
        <f>[2]Stats!AU51</f>
        <v>-15.5</v>
      </c>
      <c r="J50" s="10">
        <f>[2]Stats!AV51</f>
        <v>-28</v>
      </c>
      <c r="K50" s="10">
        <f>[2]Stats!AW51</f>
        <v>-15.5</v>
      </c>
      <c r="L50" s="10">
        <f>[2]Stats!AX51</f>
        <v>-33</v>
      </c>
      <c r="M50" s="10">
        <f>[2]Stats!AY51</f>
        <v>-22</v>
      </c>
      <c r="N50" s="10">
        <f>[2]Stats!AZ51</f>
        <v>-20.5</v>
      </c>
      <c r="O50" s="10">
        <f>[2]Stats!BA51</f>
        <v>-25.5</v>
      </c>
      <c r="P50" s="10">
        <f>[2]Stats!BB51</f>
        <v>-45.5</v>
      </c>
      <c r="Q50" s="10">
        <f>[2]Stats!BC51</f>
        <v>-45.5</v>
      </c>
      <c r="R50" s="10">
        <f>[2]Stats!BD51</f>
        <v>-45.5</v>
      </c>
      <c r="S50" s="10">
        <f>[2]Stats!BE51</f>
        <v>-48.5</v>
      </c>
      <c r="T50" s="10">
        <f>[2]Stats!BF51</f>
        <v>-72.5</v>
      </c>
      <c r="U50" s="10">
        <f>[2]Stats!BG51</f>
        <v>-79</v>
      </c>
      <c r="V50" s="10">
        <f>[2]Stats!BH51</f>
        <v>-112.5</v>
      </c>
      <c r="W50" s="10">
        <f>[2]Stats!BI51</f>
        <v>-114.5</v>
      </c>
      <c r="X50" s="10">
        <f>[2]Stats!BJ51</f>
        <v>-118.5</v>
      </c>
      <c r="Y50" s="10">
        <f>[2]Stats!BK51</f>
        <v>-123.5</v>
      </c>
    </row>
    <row r="51" spans="1:25" x14ac:dyDescent="0.2">
      <c r="A51" s="8" t="str">
        <f>Totals!A51</f>
        <v>Neil 1 Caleb *</v>
      </c>
      <c r="B51" s="9" t="str">
        <f>Totals!B51</f>
        <v>H</v>
      </c>
      <c r="C51" s="11">
        <f>Totals!C51</f>
        <v>49</v>
      </c>
      <c r="D51" s="10">
        <f>[2]Stats!AP52</f>
        <v>5</v>
      </c>
      <c r="E51" s="10">
        <f>[2]Stats!AQ52</f>
        <v>5</v>
      </c>
      <c r="F51" s="10">
        <f>[2]Stats!AR52</f>
        <v>-19.5</v>
      </c>
      <c r="G51" s="10">
        <f>[2]Stats!AS52</f>
        <v>-46</v>
      </c>
      <c r="H51" s="10">
        <f>[2]Stats!AT52</f>
        <v>-58.5</v>
      </c>
      <c r="I51" s="10">
        <f>[2]Stats!AU52</f>
        <v>-57.5</v>
      </c>
      <c r="J51" s="10">
        <f>[2]Stats!AV52</f>
        <v>-46</v>
      </c>
      <c r="K51" s="10">
        <f>[2]Stats!AW52</f>
        <v>-24</v>
      </c>
      <c r="L51" s="10">
        <f>[2]Stats!AX52</f>
        <v>4</v>
      </c>
      <c r="M51" s="10">
        <f>[2]Stats!AY52</f>
        <v>-4.5</v>
      </c>
      <c r="N51" s="10">
        <f>[2]Stats!AZ52</f>
        <v>-11</v>
      </c>
      <c r="O51" s="10">
        <f>[2]Stats!BA52</f>
        <v>10.5</v>
      </c>
      <c r="P51" s="10">
        <f>[2]Stats!BB52</f>
        <v>12.5</v>
      </c>
      <c r="Q51" s="10">
        <f>[2]Stats!BC52</f>
        <v>-2</v>
      </c>
      <c r="R51" s="10">
        <f>[2]Stats!BD52</f>
        <v>1.5</v>
      </c>
      <c r="S51" s="10">
        <f>[2]Stats!BE52</f>
        <v>-14.5</v>
      </c>
      <c r="T51" s="10">
        <f>[2]Stats!BF52</f>
        <v>0.5</v>
      </c>
      <c r="U51" s="10">
        <f>[2]Stats!BG52</f>
        <v>16</v>
      </c>
      <c r="V51" s="10">
        <f>[2]Stats!BH52</f>
        <v>42</v>
      </c>
      <c r="W51" s="10">
        <f>[2]Stats!BI52</f>
        <v>44</v>
      </c>
      <c r="X51" s="10">
        <f>[2]Stats!BJ52</f>
        <v>44</v>
      </c>
      <c r="Y51" s="10">
        <f>[2]Stats!BK52</f>
        <v>49</v>
      </c>
    </row>
    <row r="52" spans="1:25" x14ac:dyDescent="0.2">
      <c r="A52" s="8" t="str">
        <f>Totals!A52</f>
        <v>Neil 2 Cora *</v>
      </c>
      <c r="B52" s="9" t="str">
        <f>Totals!B52</f>
        <v>H</v>
      </c>
      <c r="C52" s="11">
        <f>Totals!C52</f>
        <v>-18.5</v>
      </c>
      <c r="D52" s="10">
        <f>[2]Stats!AP53</f>
        <v>-23</v>
      </c>
      <c r="E52" s="10">
        <f>[2]Stats!AQ53</f>
        <v>-33.5</v>
      </c>
      <c r="F52" s="10">
        <f>[2]Stats!AR53</f>
        <v>-24</v>
      </c>
      <c r="G52" s="10">
        <f>[2]Stats!AS53</f>
        <v>-49</v>
      </c>
      <c r="H52" s="10">
        <f>[2]Stats!AT53</f>
        <v>-60</v>
      </c>
      <c r="I52" s="10">
        <f>[2]Stats!AU53</f>
        <v>-61</v>
      </c>
      <c r="J52" s="10">
        <f>[2]Stats!AV53</f>
        <v>-48.5</v>
      </c>
      <c r="K52" s="10">
        <f>[2]Stats!AW53</f>
        <v>-26.5</v>
      </c>
      <c r="L52" s="10">
        <f>[2]Stats!AX53</f>
        <v>-33</v>
      </c>
      <c r="M52" s="10">
        <f>[2]Stats!AY53</f>
        <v>-42</v>
      </c>
      <c r="N52" s="10">
        <f>[2]Stats!AZ53</f>
        <v>-43</v>
      </c>
      <c r="O52" s="10">
        <f>[2]Stats!BA53</f>
        <v>-37</v>
      </c>
      <c r="P52" s="10">
        <f>[2]Stats!BB53</f>
        <v>-39</v>
      </c>
      <c r="Q52" s="10">
        <f>[2]Stats!BC53</f>
        <v>-34.5</v>
      </c>
      <c r="R52" s="10">
        <f>[2]Stats!BD53</f>
        <v>-38</v>
      </c>
      <c r="S52" s="10">
        <f>[2]Stats!BE53</f>
        <v>-31</v>
      </c>
      <c r="T52" s="10">
        <f>[2]Stats!BF53</f>
        <v>-48</v>
      </c>
      <c r="U52" s="10">
        <f>[2]Stats!BG53</f>
        <v>-41.5</v>
      </c>
      <c r="V52" s="10">
        <f>[2]Stats!BH53</f>
        <v>-15.5</v>
      </c>
      <c r="W52" s="10">
        <f>[2]Stats!BI53</f>
        <v>-13.5</v>
      </c>
      <c r="X52" s="10">
        <f>[2]Stats!BJ53</f>
        <v>-13.5</v>
      </c>
      <c r="Y52" s="10">
        <f>[2]Stats!BK53</f>
        <v>-18.5</v>
      </c>
    </row>
    <row r="53" spans="1:25" x14ac:dyDescent="0.2">
      <c r="A53" s="8" t="str">
        <f>Totals!A53</f>
        <v>Patrick *** DQ</v>
      </c>
      <c r="B53" s="9" t="str">
        <f>Totals!B53</f>
        <v>H</v>
      </c>
      <c r="C53" s="11">
        <f>Totals!C53</f>
        <v>0.5</v>
      </c>
      <c r="D53" s="10">
        <f>[2]Stats!AP54</f>
        <v>-22</v>
      </c>
      <c r="E53" s="10">
        <f>[2]Stats!AQ54</f>
        <v>-22</v>
      </c>
      <c r="F53" s="10">
        <f>[2]Stats!AR54</f>
        <v>-25.5</v>
      </c>
      <c r="G53" s="10">
        <f>[2]Stats!AS54</f>
        <v>-23.5</v>
      </c>
      <c r="H53" s="10">
        <f>[2]Stats!AT54</f>
        <v>-23.5</v>
      </c>
      <c r="I53" s="10">
        <f>[2]Stats!AU54</f>
        <v>-12.5</v>
      </c>
      <c r="J53" s="10">
        <f>[2]Stats!AV54</f>
        <v>-2.5</v>
      </c>
      <c r="K53" s="10">
        <f>[2]Stats!AW54</f>
        <v>2</v>
      </c>
      <c r="L53" s="10">
        <f>[2]Stats!AX54</f>
        <v>6</v>
      </c>
      <c r="M53" s="10">
        <f>[2]Stats!AY54</f>
        <v>6</v>
      </c>
      <c r="N53" s="10">
        <f>[2]Stats!AZ54</f>
        <v>6</v>
      </c>
      <c r="O53" s="10">
        <f>[2]Stats!BA54</f>
        <v>1</v>
      </c>
      <c r="P53" s="10">
        <f>[2]Stats!BB54</f>
        <v>0.5</v>
      </c>
      <c r="Q53" s="10">
        <f>[2]Stats!BC54</f>
        <v>0.5</v>
      </c>
      <c r="R53" s="10">
        <f>[2]Stats!BD54</f>
        <v>0.5</v>
      </c>
      <c r="S53" s="10">
        <f>[2]Stats!BE54</f>
        <v>0.5</v>
      </c>
      <c r="T53" s="10">
        <f>[2]Stats!BF54</f>
        <v>0.5</v>
      </c>
      <c r="U53" s="10">
        <f>[2]Stats!BG54</f>
        <v>0.5</v>
      </c>
      <c r="V53" s="10">
        <f>[2]Stats!BH54</f>
        <v>0.5</v>
      </c>
      <c r="W53" s="10">
        <f>[2]Stats!BI54</f>
        <v>0.5</v>
      </c>
      <c r="X53" s="10">
        <f>[2]Stats!BJ54</f>
        <v>0.5</v>
      </c>
      <c r="Y53" s="10">
        <f>[2]Stats!BK54</f>
        <v>0.5</v>
      </c>
    </row>
    <row r="54" spans="1:25" x14ac:dyDescent="0.2">
      <c r="A54" s="8" t="str">
        <f>Totals!A54</f>
        <v>Scott</v>
      </c>
      <c r="B54" s="9" t="str">
        <f>Totals!B54</f>
        <v>H</v>
      </c>
      <c r="C54" s="11">
        <f>Totals!C54</f>
        <v>81</v>
      </c>
      <c r="D54" s="10">
        <f>[2]Stats!AP55</f>
        <v>-3</v>
      </c>
      <c r="E54" s="10">
        <f>[2]Stats!AQ55</f>
        <v>17</v>
      </c>
      <c r="F54" s="10">
        <f>[2]Stats!AR55</f>
        <v>26.5</v>
      </c>
      <c r="G54" s="10">
        <f>[2]Stats!AS55</f>
        <v>54</v>
      </c>
      <c r="H54" s="10">
        <f>[2]Stats!AT55</f>
        <v>82.5</v>
      </c>
      <c r="I54" s="10">
        <f>[2]Stats!AU55</f>
        <v>71</v>
      </c>
      <c r="J54" s="10">
        <f>[2]Stats!AV55</f>
        <v>61</v>
      </c>
      <c r="K54" s="10">
        <f>[2]Stats!AW55</f>
        <v>39</v>
      </c>
      <c r="L54" s="10">
        <f>[2]Stats!AX55</f>
        <v>33.5</v>
      </c>
      <c r="M54" s="10">
        <f>[2]Stats!AY55</f>
        <v>44.5</v>
      </c>
      <c r="N54" s="10">
        <f>[2]Stats!AZ55</f>
        <v>46</v>
      </c>
      <c r="O54" s="10">
        <f>[2]Stats!BA55</f>
        <v>57</v>
      </c>
      <c r="P54" s="10">
        <f>[2]Stats!BB55</f>
        <v>77</v>
      </c>
      <c r="Q54" s="10">
        <f>[2]Stats!BC55</f>
        <v>77</v>
      </c>
      <c r="R54" s="10">
        <f>[2]Stats!BD55</f>
        <v>59.5</v>
      </c>
      <c r="S54" s="10">
        <f>[2]Stats!BE55</f>
        <v>60.5</v>
      </c>
      <c r="T54" s="10">
        <f>[2]Stats!BF55</f>
        <v>56</v>
      </c>
      <c r="U54" s="10">
        <f>[2]Stats!BG55</f>
        <v>61</v>
      </c>
      <c r="V54" s="10">
        <f>[2]Stats!BH55</f>
        <v>94.5</v>
      </c>
      <c r="W54" s="10">
        <f>[2]Stats!BI55</f>
        <v>80</v>
      </c>
      <c r="X54" s="10">
        <f>[2]Stats!BJ55</f>
        <v>76</v>
      </c>
      <c r="Y54" s="10">
        <f>[2]Stats!BK55</f>
        <v>81</v>
      </c>
    </row>
    <row r="55" spans="1:25" x14ac:dyDescent="0.2">
      <c r="A55" s="8" t="str">
        <f>Totals!A55</f>
        <v xml:space="preserve">Steve </v>
      </c>
      <c r="B55" s="9" t="str">
        <f>Totals!B55</f>
        <v>H</v>
      </c>
      <c r="C55" s="11">
        <f>Totals!C55</f>
        <v>39.5</v>
      </c>
      <c r="D55" s="10">
        <f>[2]Stats!AP56</f>
        <v>5</v>
      </c>
      <c r="E55" s="10">
        <f>[2]Stats!AQ56</f>
        <v>-5.5</v>
      </c>
      <c r="F55" s="10">
        <f>[2]Stats!AR56</f>
        <v>38</v>
      </c>
      <c r="G55" s="10">
        <f>[2]Stats!AS56</f>
        <v>40</v>
      </c>
      <c r="H55" s="10">
        <f>[2]Stats!AT56</f>
        <v>45</v>
      </c>
      <c r="I55" s="10">
        <f>[2]Stats!AU56</f>
        <v>32</v>
      </c>
      <c r="J55" s="10">
        <f>[2]Stats!AV56</f>
        <v>22</v>
      </c>
      <c r="K55" s="10">
        <f>[2]Stats!AW56</f>
        <v>38.5</v>
      </c>
      <c r="L55" s="10">
        <f>[2]Stats!AX56</f>
        <v>39.5</v>
      </c>
      <c r="M55" s="10">
        <f>[2]Stats!AY56</f>
        <v>35.5</v>
      </c>
      <c r="N55" s="10">
        <f>[2]Stats!AZ56</f>
        <v>54.5</v>
      </c>
      <c r="O55" s="10">
        <f>[2]Stats!BA56</f>
        <v>61</v>
      </c>
      <c r="P55" s="10">
        <f>[2]Stats!BB56</f>
        <v>41.5</v>
      </c>
      <c r="Q55" s="10">
        <f>[2]Stats!BC56</f>
        <v>33</v>
      </c>
      <c r="R55" s="10">
        <f>[2]Stats!BD56</f>
        <v>45.5</v>
      </c>
      <c r="S55" s="10">
        <f>[2]Stats!BE56</f>
        <v>35.5</v>
      </c>
      <c r="T55" s="10">
        <f>[2]Stats!BF56</f>
        <v>46</v>
      </c>
      <c r="U55" s="10">
        <f>[2]Stats!BG56</f>
        <v>51.5</v>
      </c>
      <c r="V55" s="10">
        <f>[2]Stats!BH56</f>
        <v>25.5</v>
      </c>
      <c r="W55" s="10">
        <f>[2]Stats!BI56</f>
        <v>23.5</v>
      </c>
      <c r="X55" s="10">
        <f>[2]Stats!BJ56</f>
        <v>34.5</v>
      </c>
      <c r="Y55" s="10">
        <f>[2]Stats!BK56</f>
        <v>39.5</v>
      </c>
    </row>
    <row r="56" spans="1:25" x14ac:dyDescent="0.2">
      <c r="A56" s="8" t="str">
        <f>Totals!A56</f>
        <v xml:space="preserve">Tony Ray </v>
      </c>
      <c r="B56" s="9" t="str">
        <f>Totals!B56</f>
        <v>H</v>
      </c>
      <c r="C56" s="11">
        <f>Totals!C56</f>
        <v>-22</v>
      </c>
      <c r="D56" s="10">
        <f>[2]Stats!AP57</f>
        <v>10.5</v>
      </c>
      <c r="E56" s="10">
        <f>[2]Stats!AQ57</f>
        <v>13.5</v>
      </c>
      <c r="F56" s="10">
        <f>[2]Stats!AR57</f>
        <v>-11</v>
      </c>
      <c r="G56" s="10">
        <f>[2]Stats!AS57</f>
        <v>-16</v>
      </c>
      <c r="H56" s="10">
        <f>[2]Stats!AT57</f>
        <v>-13</v>
      </c>
      <c r="I56" s="10">
        <f>[2]Stats!AU57</f>
        <v>-12</v>
      </c>
      <c r="J56" s="10">
        <f>[2]Stats!AV57</f>
        <v>-24.5</v>
      </c>
      <c r="K56" s="10">
        <f>[2]Stats!AW57</f>
        <v>-20</v>
      </c>
      <c r="L56" s="10">
        <f>[2]Stats!AX57</f>
        <v>-26.5</v>
      </c>
      <c r="M56" s="10">
        <f>[2]Stats!AY57</f>
        <v>-35</v>
      </c>
      <c r="N56" s="10">
        <f>[2]Stats!AZ57</f>
        <v>-35</v>
      </c>
      <c r="O56" s="10">
        <f>[2]Stats!BA57</f>
        <v>-31.5</v>
      </c>
      <c r="P56" s="10">
        <f>[2]Stats!BB57</f>
        <v>-33.5</v>
      </c>
      <c r="Q56" s="10">
        <f>[2]Stats!BC57</f>
        <v>-17</v>
      </c>
      <c r="R56" s="10">
        <f>[2]Stats!BD57</f>
        <v>-4.5</v>
      </c>
      <c r="S56" s="10">
        <f>[2]Stats!BE57</f>
        <v>14.5</v>
      </c>
      <c r="T56" s="10">
        <f>[2]Stats!BF57</f>
        <v>19</v>
      </c>
      <c r="U56" s="10">
        <f>[2]Stats!BG57</f>
        <v>12.5</v>
      </c>
      <c r="V56" s="10">
        <f>[2]Stats!BH57</f>
        <v>8.5</v>
      </c>
      <c r="W56" s="10">
        <f>[2]Stats!BI57</f>
        <v>-6</v>
      </c>
      <c r="X56" s="10">
        <f>[2]Stats!BJ57</f>
        <v>-17</v>
      </c>
      <c r="Y56" s="10">
        <f>[2]Stats!BK57</f>
        <v>-22</v>
      </c>
    </row>
    <row r="57" spans="1:25" x14ac:dyDescent="0.2">
      <c r="A57" s="8" t="str">
        <f>Totals!A57</f>
        <v>Bill</v>
      </c>
      <c r="B57" s="9" t="str">
        <f>Totals!B57</f>
        <v>I</v>
      </c>
      <c r="C57" s="11">
        <f>Totals!C57</f>
        <v>22.5</v>
      </c>
      <c r="D57" s="10">
        <f>[2]Stats!AP58</f>
        <v>-8</v>
      </c>
      <c r="E57" s="10">
        <f>[2]Stats!AQ58</f>
        <v>-18.5</v>
      </c>
      <c r="F57" s="10">
        <f>[2]Stats!AR58</f>
        <v>-11</v>
      </c>
      <c r="G57" s="10">
        <f>[2]Stats!AS58</f>
        <v>-16.5</v>
      </c>
      <c r="H57" s="10">
        <f>[2]Stats!AT58</f>
        <v>-42.5</v>
      </c>
      <c r="I57" s="10">
        <f>[2]Stats!AU58</f>
        <v>-32.5</v>
      </c>
      <c r="J57" s="10">
        <f>[2]Stats!AV58</f>
        <v>-30.5</v>
      </c>
      <c r="K57" s="10">
        <f>[2]Stats!AW58</f>
        <v>-36</v>
      </c>
      <c r="L57" s="10">
        <f>[2]Stats!AX58</f>
        <v>-34</v>
      </c>
      <c r="M57" s="10">
        <f>[2]Stats!AY58</f>
        <v>-33</v>
      </c>
      <c r="N57" s="10">
        <f>[2]Stats!AZ58</f>
        <v>-33</v>
      </c>
      <c r="O57" s="10">
        <f>[2]Stats!BA58</f>
        <v>-26.5</v>
      </c>
      <c r="P57" s="10">
        <f>[2]Stats!BB58</f>
        <v>-28.5</v>
      </c>
      <c r="Q57" s="10">
        <f>[2]Stats!BC58</f>
        <v>-27.5</v>
      </c>
      <c r="R57" s="10">
        <f>[2]Stats!BD58</f>
        <v>-26</v>
      </c>
      <c r="S57" s="10">
        <f>[2]Stats!BE58</f>
        <v>-27.5</v>
      </c>
      <c r="T57" s="10">
        <f>[2]Stats!BF58</f>
        <v>-8.5</v>
      </c>
      <c r="U57" s="10">
        <f>[2]Stats!BG58</f>
        <v>-3</v>
      </c>
      <c r="V57" s="10">
        <f>[2]Stats!BH58</f>
        <v>11.5</v>
      </c>
      <c r="W57" s="10">
        <f>[2]Stats!BI58</f>
        <v>13.5</v>
      </c>
      <c r="X57" s="10">
        <f>[2]Stats!BJ58</f>
        <v>17.5</v>
      </c>
      <c r="Y57" s="10">
        <f>[2]Stats!BK58</f>
        <v>22.5</v>
      </c>
    </row>
    <row r="58" spans="1:25" x14ac:dyDescent="0.2">
      <c r="A58" s="8" t="str">
        <f>Totals!A58</f>
        <v>Sun City Sucios **</v>
      </c>
      <c r="B58" s="9" t="str">
        <f>Totals!B58</f>
        <v>I</v>
      </c>
      <c r="C58" s="11">
        <f>Totals!C58</f>
        <v>-23.5</v>
      </c>
      <c r="D58" s="10">
        <f>[2]Stats!AP59</f>
        <v>1</v>
      </c>
      <c r="E58" s="10">
        <f>[2]Stats!AQ59</f>
        <v>-5.5</v>
      </c>
      <c r="F58" s="10">
        <f>[2]Stats!AR59</f>
        <v>-5.5</v>
      </c>
      <c r="G58" s="10">
        <f>[2]Stats!AS59</f>
        <v>-2</v>
      </c>
      <c r="H58" s="10">
        <f>[2]Stats!AT59</f>
        <v>-12</v>
      </c>
      <c r="I58" s="10">
        <f>[2]Stats!AU59</f>
        <v>-1</v>
      </c>
      <c r="J58" s="10">
        <f>[2]Stats!AV59</f>
        <v>-30</v>
      </c>
      <c r="K58" s="10">
        <f>[2]Stats!AW59</f>
        <v>-30</v>
      </c>
      <c r="L58" s="10">
        <f>[2]Stats!AX59</f>
        <v>-34</v>
      </c>
      <c r="M58" s="10">
        <f>[2]Stats!AY59</f>
        <v>-49</v>
      </c>
      <c r="N58" s="10">
        <f>[2]Stats!AZ59</f>
        <v>-49</v>
      </c>
      <c r="O58" s="10">
        <f>[2]Stats!BA59</f>
        <v>-49</v>
      </c>
      <c r="P58" s="10">
        <f>[2]Stats!BB59</f>
        <v>-47</v>
      </c>
      <c r="Q58" s="10">
        <f>[2]Stats!BC59</f>
        <v>-64.5</v>
      </c>
      <c r="R58" s="10">
        <f>[2]Stats!BD59</f>
        <v>-58.5</v>
      </c>
      <c r="S58" s="10">
        <f>[2]Stats!BE59</f>
        <v>-57</v>
      </c>
      <c r="T58" s="10">
        <f>[2]Stats!BF59</f>
        <v>-33</v>
      </c>
      <c r="U58" s="10">
        <f>[2]Stats!BG59</f>
        <v>-45</v>
      </c>
      <c r="V58" s="10">
        <f>[2]Stats!BH59</f>
        <v>-22</v>
      </c>
      <c r="W58" s="10">
        <f>[2]Stats!BI59</f>
        <v>-7.5</v>
      </c>
      <c r="X58" s="10">
        <f>[2]Stats!BJ59</f>
        <v>-18.5</v>
      </c>
      <c r="Y58" s="10">
        <f>[2]Stats!BK59</f>
        <v>-23.5</v>
      </c>
    </row>
    <row r="59" spans="1:25" x14ac:dyDescent="0.2">
      <c r="A59" s="8" t="str">
        <f>Totals!A59</f>
        <v>Brad</v>
      </c>
      <c r="B59" s="9" t="str">
        <f>Totals!B59</f>
        <v>J</v>
      </c>
      <c r="C59" s="11">
        <f>Totals!C59</f>
        <v>40.5</v>
      </c>
      <c r="D59" s="10">
        <f>[2]Stats!AP60</f>
        <v>-5</v>
      </c>
      <c r="E59" s="10">
        <f>[2]Stats!AQ60</f>
        <v>6</v>
      </c>
      <c r="F59" s="10">
        <f>[2]Stats!AR60</f>
        <v>-2</v>
      </c>
      <c r="G59" s="10">
        <f>[2]Stats!AS60</f>
        <v>26.5</v>
      </c>
      <c r="H59" s="10">
        <f>[2]Stats!AT60</f>
        <v>15.5</v>
      </c>
      <c r="I59" s="10">
        <f>[2]Stats!AU60</f>
        <v>4</v>
      </c>
      <c r="J59" s="10">
        <f>[2]Stats!AV60</f>
        <v>13</v>
      </c>
      <c r="K59" s="10">
        <f>[2]Stats!AW60</f>
        <v>7.5</v>
      </c>
      <c r="L59" s="10">
        <f>[2]Stats!AX60</f>
        <v>2</v>
      </c>
      <c r="M59" s="10">
        <f>[2]Stats!AY60</f>
        <v>-1.5</v>
      </c>
      <c r="N59" s="10">
        <f>[2]Stats!AZ60</f>
        <v>11</v>
      </c>
      <c r="O59" s="10">
        <f>[2]Stats!BA60</f>
        <v>32.5</v>
      </c>
      <c r="P59" s="10">
        <f>[2]Stats!BB60</f>
        <v>29</v>
      </c>
      <c r="Q59" s="10">
        <f>[2]Stats!BC60</f>
        <v>45.5</v>
      </c>
      <c r="R59" s="10">
        <f>[2]Stats!BD60</f>
        <v>84.5</v>
      </c>
      <c r="S59" s="10">
        <f>[2]Stats!BE60</f>
        <v>74</v>
      </c>
      <c r="T59" s="10">
        <f>[2]Stats!BF60</f>
        <v>59</v>
      </c>
      <c r="U59" s="10">
        <f>[2]Stats!BG60</f>
        <v>62</v>
      </c>
      <c r="V59" s="10">
        <f>[2]Stats!BH60</f>
        <v>39</v>
      </c>
      <c r="W59" s="10">
        <f>[2]Stats!BI60</f>
        <v>24.5</v>
      </c>
      <c r="X59" s="10">
        <f>[2]Stats!BJ60</f>
        <v>35.5</v>
      </c>
      <c r="Y59" s="10">
        <f>[2]Stats!BK60</f>
        <v>40.5</v>
      </c>
    </row>
    <row r="60" spans="1:25" x14ac:dyDescent="0.2">
      <c r="A60" s="8" t="str">
        <f>Totals!A60</f>
        <v>Andrew **</v>
      </c>
      <c r="B60" s="9" t="str">
        <f>Totals!B60</f>
        <v>K</v>
      </c>
      <c r="C60" s="11">
        <f>Totals!C60</f>
        <v>-44.5</v>
      </c>
      <c r="D60" s="10">
        <f>[2]Stats!AP61</f>
        <v>5</v>
      </c>
      <c r="E60" s="10">
        <f>[2]Stats!AQ61</f>
        <v>5</v>
      </c>
      <c r="F60" s="10">
        <f>[2]Stats!AR61</f>
        <v>48.5</v>
      </c>
      <c r="G60" s="10">
        <f>[2]Stats!AS61</f>
        <v>22</v>
      </c>
      <c r="H60" s="10">
        <f>[2]Stats!AT61</f>
        <v>11</v>
      </c>
      <c r="I60" s="10">
        <f>[2]Stats!AU61</f>
        <v>22</v>
      </c>
      <c r="J60" s="10">
        <f>[2]Stats!AV61</f>
        <v>9.5</v>
      </c>
      <c r="K60" s="10">
        <f>[2]Stats!AW61</f>
        <v>4</v>
      </c>
      <c r="L60" s="10">
        <f>[2]Stats!AX61</f>
        <v>9.5</v>
      </c>
      <c r="M60" s="10">
        <f>[2]Stats!AY61</f>
        <v>20.5</v>
      </c>
      <c r="N60" s="10">
        <f>[2]Stats!AZ61</f>
        <v>18.5</v>
      </c>
      <c r="O60" s="10">
        <f>[2]Stats!BA61</f>
        <v>18.5</v>
      </c>
      <c r="P60" s="10">
        <f>[2]Stats!BB61</f>
        <v>-1.5</v>
      </c>
      <c r="Q60" s="10">
        <f>[2]Stats!BC61</f>
        <v>-18</v>
      </c>
      <c r="R60" s="10">
        <f>[2]Stats!BD61</f>
        <v>-23</v>
      </c>
      <c r="S60" s="10">
        <f>[2]Stats!BE61</f>
        <v>-39.5</v>
      </c>
      <c r="T60" s="10">
        <f>[2]Stats!BF61</f>
        <v>-39.5</v>
      </c>
      <c r="U60" s="10">
        <f>[2]Stats!BG61</f>
        <v>-35</v>
      </c>
      <c r="V60" s="10">
        <f>[2]Stats!BH61</f>
        <v>-61</v>
      </c>
      <c r="W60" s="10">
        <f>[2]Stats!BI61</f>
        <v>-55.5</v>
      </c>
      <c r="X60" s="10">
        <f>[2]Stats!BJ61</f>
        <v>-44.5</v>
      </c>
      <c r="Y60" s="10">
        <f>[2]Stats!BK61</f>
        <v>-44.5</v>
      </c>
    </row>
    <row r="61" spans="1:25" x14ac:dyDescent="0.2">
      <c r="A61" s="8" t="str">
        <f>Totals!A61</f>
        <v xml:space="preserve">Jeff </v>
      </c>
      <c r="B61" s="9" t="str">
        <f>Totals!B61</f>
        <v>K</v>
      </c>
      <c r="C61" s="11">
        <f>Totals!C61</f>
        <v>-10</v>
      </c>
      <c r="D61" s="10">
        <f>[2]Stats!AP62</f>
        <v>-8</v>
      </c>
      <c r="E61" s="10">
        <f>[2]Stats!AQ62</f>
        <v>-4</v>
      </c>
      <c r="F61" s="10">
        <f>[2]Stats!AR62</f>
        <v>-9</v>
      </c>
      <c r="G61" s="10">
        <f>[2]Stats!AS62</f>
        <v>2.5</v>
      </c>
      <c r="H61" s="10">
        <f>[2]Stats!AT62</f>
        <v>-8.5</v>
      </c>
      <c r="I61" s="10">
        <f>[2]Stats!AU62</f>
        <v>5</v>
      </c>
      <c r="J61" s="10">
        <f>[2]Stats!AV62</f>
        <v>-24</v>
      </c>
      <c r="K61" s="10">
        <f>[2]Stats!AW62</f>
        <v>-11.5</v>
      </c>
      <c r="L61" s="10">
        <f>[2]Stats!AX62</f>
        <v>11</v>
      </c>
      <c r="M61" s="10">
        <f>[2]Stats!AY62</f>
        <v>16</v>
      </c>
      <c r="N61" s="10">
        <f>[2]Stats!AZ62</f>
        <v>10</v>
      </c>
      <c r="O61" s="10">
        <f>[2]Stats!BA62</f>
        <v>-5.5</v>
      </c>
      <c r="P61" s="10">
        <f>[2]Stats!BB62</f>
        <v>-7.5</v>
      </c>
      <c r="Q61" s="10">
        <f>[2]Stats!BC62</f>
        <v>-2</v>
      </c>
      <c r="R61" s="10">
        <f>[2]Stats!BD62</f>
        <v>-2</v>
      </c>
      <c r="S61" s="10">
        <f>[2]Stats!BE62</f>
        <v>-1</v>
      </c>
      <c r="T61" s="10">
        <f>[2]Stats!BF62</f>
        <v>-18</v>
      </c>
      <c r="U61" s="10">
        <f>[2]Stats!BG62</f>
        <v>-8</v>
      </c>
      <c r="V61" s="10">
        <f>[2]Stats!BH62</f>
        <v>-6</v>
      </c>
      <c r="W61" s="10">
        <f>[2]Stats!BI62</f>
        <v>-4</v>
      </c>
      <c r="X61" s="10">
        <f>[2]Stats!BJ62</f>
        <v>-15</v>
      </c>
      <c r="Y61" s="10">
        <f>[2]Stats!BK62</f>
        <v>-10</v>
      </c>
    </row>
    <row r="62" spans="1:25" x14ac:dyDescent="0.2">
      <c r="A62" s="8" t="str">
        <f>Totals!A62</f>
        <v>Kathy</v>
      </c>
      <c r="B62" s="9" t="str">
        <f>Totals!B62</f>
        <v>K</v>
      </c>
      <c r="C62" s="11">
        <f>Totals!C62</f>
        <v>52</v>
      </c>
      <c r="D62" s="10">
        <f>[2]Stats!AP63</f>
        <v>7</v>
      </c>
      <c r="E62" s="10">
        <f>[2]Stats!AQ63</f>
        <v>7</v>
      </c>
      <c r="F62" s="10">
        <f>[2]Stats!AR63</f>
        <v>14.5</v>
      </c>
      <c r="G62" s="10">
        <f>[2]Stats!AS63</f>
        <v>20</v>
      </c>
      <c r="H62" s="10">
        <f>[2]Stats!AT63</f>
        <v>10</v>
      </c>
      <c r="I62" s="10">
        <f>[2]Stats!AU63</f>
        <v>-1.5</v>
      </c>
      <c r="J62" s="10">
        <f>[2]Stats!AV63</f>
        <v>-14</v>
      </c>
      <c r="K62" s="10">
        <f>[2]Stats!AW63</f>
        <v>-16.5</v>
      </c>
      <c r="L62" s="10">
        <f>[2]Stats!AX63</f>
        <v>11.5</v>
      </c>
      <c r="M62" s="10">
        <f>[2]Stats!AY63</f>
        <v>3</v>
      </c>
      <c r="N62" s="10">
        <f>[2]Stats!AZ63</f>
        <v>15.5</v>
      </c>
      <c r="O62" s="10">
        <f>[2]Stats!BA63</f>
        <v>37</v>
      </c>
      <c r="P62" s="10">
        <f>[2]Stats!BB63</f>
        <v>33.5</v>
      </c>
      <c r="Q62" s="10">
        <f>[2]Stats!BC63</f>
        <v>19</v>
      </c>
      <c r="R62" s="10">
        <f>[2]Stats!BD63</f>
        <v>21.5</v>
      </c>
      <c r="S62" s="10">
        <f>[2]Stats!BE63</f>
        <v>11</v>
      </c>
      <c r="T62" s="10">
        <f>[2]Stats!BF63</f>
        <v>45</v>
      </c>
      <c r="U62" s="10">
        <f>[2]Stats!BG63</f>
        <v>49.5</v>
      </c>
      <c r="V62" s="10">
        <f>[2]Stats!BH63</f>
        <v>53.5</v>
      </c>
      <c r="W62" s="10">
        <f>[2]Stats!BI63</f>
        <v>68</v>
      </c>
      <c r="X62" s="10">
        <f>[2]Stats!BJ63</f>
        <v>57</v>
      </c>
      <c r="Y62" s="10">
        <f>[2]Stats!BK63</f>
        <v>52</v>
      </c>
    </row>
    <row r="63" spans="1:25" x14ac:dyDescent="0.2">
      <c r="A63" s="8" t="str">
        <f>Totals!A63</f>
        <v>Lawrence</v>
      </c>
      <c r="B63" s="9" t="str">
        <f>Totals!B63</f>
        <v>K</v>
      </c>
      <c r="C63" s="11">
        <f>Totals!C63</f>
        <v>13</v>
      </c>
      <c r="D63" s="10">
        <f>[2]Stats!AP64</f>
        <v>1</v>
      </c>
      <c r="E63" s="10">
        <f>[2]Stats!AQ64</f>
        <v>1</v>
      </c>
      <c r="F63" s="10">
        <f>[2]Stats!AR64</f>
        <v>44.5</v>
      </c>
      <c r="G63" s="10">
        <f>[2]Stats!AS64</f>
        <v>39.5</v>
      </c>
      <c r="H63" s="10">
        <f>[2]Stats!AT64</f>
        <v>52</v>
      </c>
      <c r="I63" s="10">
        <f>[2]Stats!AU64</f>
        <v>40.5</v>
      </c>
      <c r="J63" s="10">
        <f>[2]Stats!AV64</f>
        <v>20</v>
      </c>
      <c r="K63" s="10">
        <f>[2]Stats!AW64</f>
        <v>38</v>
      </c>
      <c r="L63" s="10">
        <f>[2]Stats!AX64</f>
        <v>36</v>
      </c>
      <c r="M63" s="10">
        <f>[2]Stats!AY64</f>
        <v>37</v>
      </c>
      <c r="N63" s="10">
        <f>[2]Stats!AZ64</f>
        <v>36</v>
      </c>
      <c r="O63" s="10">
        <f>[2]Stats!BA64</f>
        <v>36</v>
      </c>
      <c r="P63" s="10">
        <f>[2]Stats!BB64</f>
        <v>34</v>
      </c>
      <c r="Q63" s="10">
        <f>[2]Stats!BC64</f>
        <v>50.5</v>
      </c>
      <c r="R63" s="10">
        <f>[2]Stats!BD64</f>
        <v>63</v>
      </c>
      <c r="S63" s="10">
        <f>[2]Stats!BE64</f>
        <v>44</v>
      </c>
      <c r="T63" s="10">
        <f>[2]Stats!BF64</f>
        <v>44.5</v>
      </c>
      <c r="U63" s="10">
        <f>[2]Stats!BG64</f>
        <v>32.5</v>
      </c>
      <c r="V63" s="10">
        <f>[2]Stats!BH64</f>
        <v>28.5</v>
      </c>
      <c r="W63" s="10">
        <f>[2]Stats!BI64</f>
        <v>14</v>
      </c>
      <c r="X63" s="10">
        <f>[2]Stats!BJ64</f>
        <v>18</v>
      </c>
      <c r="Y63" s="10">
        <f>[2]Stats!BK64</f>
        <v>13</v>
      </c>
    </row>
    <row r="64" spans="1:25" x14ac:dyDescent="0.2">
      <c r="A64" s="8" t="str">
        <f>Totals!A64</f>
        <v>Pat</v>
      </c>
      <c r="B64" s="9" t="str">
        <f>Totals!B64</f>
        <v>L</v>
      </c>
      <c r="C64" s="11">
        <f>Totals!C64</f>
        <v>-27</v>
      </c>
      <c r="D64" s="10">
        <f>[2]Stats!AP65</f>
        <v>-4</v>
      </c>
      <c r="E64" s="10">
        <f>[2]Stats!AQ65</f>
        <v>0.5</v>
      </c>
      <c r="F64" s="10">
        <f>[2]Stats!AR65</f>
        <v>-43</v>
      </c>
      <c r="G64" s="10">
        <f>[2]Stats!AS65</f>
        <v>-48</v>
      </c>
      <c r="H64" s="10">
        <f>[2]Stats!AT65</f>
        <v>-44.5</v>
      </c>
      <c r="I64" s="10">
        <f>[2]Stats!AU65</f>
        <v>-44</v>
      </c>
      <c r="J64" s="10">
        <f>[2]Stats!AV65</f>
        <v>-47.5</v>
      </c>
      <c r="K64" s="10">
        <f>[2]Stats!AW65</f>
        <v>-25.5</v>
      </c>
      <c r="L64" s="10">
        <f>[2]Stats!AX65</f>
        <v>-23.5</v>
      </c>
      <c r="M64" s="10">
        <f>[2]Stats!AY65</f>
        <v>-14.5</v>
      </c>
      <c r="N64" s="10">
        <f>[2]Stats!AZ65</f>
        <v>-16</v>
      </c>
      <c r="O64" s="10">
        <f>[2]Stats!BA65</f>
        <v>-27.5</v>
      </c>
      <c r="P64" s="10">
        <f>[2]Stats!BB65</f>
        <v>-7</v>
      </c>
      <c r="Q64" s="10">
        <f>[2]Stats!BC65</f>
        <v>-11.5</v>
      </c>
      <c r="R64" s="10">
        <f>[2]Stats!BD65</f>
        <v>-32</v>
      </c>
      <c r="S64" s="10">
        <f>[2]Stats!BE65</f>
        <v>-39</v>
      </c>
      <c r="T64" s="10">
        <f>[2]Stats!BF65</f>
        <v>-73</v>
      </c>
      <c r="U64" s="10">
        <f>[2]Stats!BG65</f>
        <v>-63</v>
      </c>
      <c r="V64" s="10">
        <f>[2]Stats!BH65</f>
        <v>-48.5</v>
      </c>
      <c r="W64" s="10">
        <f>[2]Stats!BI65</f>
        <v>-43</v>
      </c>
      <c r="X64" s="10">
        <f>[2]Stats!BJ65</f>
        <v>-32</v>
      </c>
      <c r="Y64" s="10">
        <f>[2]Stats!BK65</f>
        <v>-27</v>
      </c>
    </row>
    <row r="65" spans="1:25" x14ac:dyDescent="0.2">
      <c r="A65" s="8" t="str">
        <f>Totals!A65</f>
        <v>Robb **</v>
      </c>
      <c r="B65" s="9" t="str">
        <f>Totals!B65</f>
        <v>L</v>
      </c>
      <c r="C65" s="11">
        <f>Totals!C65</f>
        <v>-50</v>
      </c>
      <c r="D65" s="10">
        <f>[2]Stats!AP66</f>
        <v>5</v>
      </c>
      <c r="E65" s="10">
        <f>[2]Stats!AQ66</f>
        <v>5</v>
      </c>
      <c r="F65" s="10">
        <f>[2]Stats!AR66</f>
        <v>-22.5</v>
      </c>
      <c r="G65" s="10">
        <f>[2]Stats!AS66</f>
        <v>-27.5</v>
      </c>
      <c r="H65" s="10">
        <f>[2]Stats!AT66</f>
        <v>-40</v>
      </c>
      <c r="I65" s="10">
        <f>[2]Stats!AU66</f>
        <v>-51.5</v>
      </c>
      <c r="J65" s="10">
        <f>[2]Stats!AV66</f>
        <v>-63</v>
      </c>
      <c r="K65" s="10">
        <f>[2]Stats!AW66</f>
        <v>-62.5</v>
      </c>
      <c r="L65" s="10">
        <f>[2]Stats!AX66</f>
        <v>-60.5</v>
      </c>
      <c r="M65" s="10">
        <f>[2]Stats!AY66</f>
        <v>-60.5</v>
      </c>
      <c r="N65" s="10">
        <f>[2]Stats!AZ66</f>
        <v>-60.5</v>
      </c>
      <c r="O65" s="10">
        <f>[2]Stats!BA66</f>
        <v>-62.5</v>
      </c>
      <c r="P65" s="10">
        <f>[2]Stats!BB66</f>
        <v>-75.5</v>
      </c>
      <c r="Q65" s="10">
        <f>[2]Stats!BC66</f>
        <v>-48</v>
      </c>
      <c r="R65" s="10">
        <f>[2]Stats!BD66</f>
        <v>-27.5</v>
      </c>
      <c r="S65" s="10">
        <f>[2]Stats!BE66</f>
        <v>-32.5</v>
      </c>
      <c r="T65" s="10">
        <f>[2]Stats!BF66</f>
        <v>-56.5</v>
      </c>
      <c r="U65" s="10">
        <f>[2]Stats!BG66</f>
        <v>-78</v>
      </c>
      <c r="V65" s="10">
        <f>[2]Stats!BH66</f>
        <v>-52</v>
      </c>
      <c r="W65" s="10">
        <f>[2]Stats!BI66</f>
        <v>-50</v>
      </c>
      <c r="X65" s="10">
        <f>[2]Stats!BJ66</f>
        <v>-50</v>
      </c>
      <c r="Y65" s="10">
        <f>[2]Stats!BK66</f>
        <v>-50</v>
      </c>
    </row>
    <row r="66" spans="1:25" x14ac:dyDescent="0.2">
      <c r="A66" s="8" t="str">
        <f>Totals!A66</f>
        <v>Brendan **</v>
      </c>
      <c r="B66" s="9" t="str">
        <f>Totals!B66</f>
        <v>M</v>
      </c>
      <c r="C66" s="11">
        <f>Totals!C66</f>
        <v>-23.5</v>
      </c>
      <c r="D66" s="10">
        <f>[2]Stats!AP67</f>
        <v>10.5</v>
      </c>
      <c r="E66" s="10">
        <f>[2]Stats!AQ67</f>
        <v>0</v>
      </c>
      <c r="F66" s="10">
        <f>[2]Stats!AR67</f>
        <v>-8</v>
      </c>
      <c r="G66" s="10">
        <f>[2]Stats!AS67</f>
        <v>-13.5</v>
      </c>
      <c r="H66" s="10">
        <f>[2]Stats!AT67</f>
        <v>-8.5</v>
      </c>
      <c r="I66" s="10">
        <f>[2]Stats!AU67</f>
        <v>-1</v>
      </c>
      <c r="J66" s="10">
        <f>[2]Stats!AV67</f>
        <v>11.5</v>
      </c>
      <c r="K66" s="10">
        <f>[2]Stats!AW67</f>
        <v>-6.5</v>
      </c>
      <c r="L66" s="10">
        <f>[2]Stats!AX67</f>
        <v>0</v>
      </c>
      <c r="M66" s="10">
        <f>[2]Stats!AY67</f>
        <v>1</v>
      </c>
      <c r="N66" s="10">
        <f>[2]Stats!AZ67</f>
        <v>7.5</v>
      </c>
      <c r="O66" s="10">
        <f>[2]Stats!BA67</f>
        <v>13.5</v>
      </c>
      <c r="P66" s="10">
        <f>[2]Stats!BB67</f>
        <v>13</v>
      </c>
      <c r="Q66" s="10">
        <f>[2]Stats!BC67</f>
        <v>8.5</v>
      </c>
      <c r="R66" s="10">
        <f>[2]Stats!BD67</f>
        <v>8.5</v>
      </c>
      <c r="S66" s="10">
        <f>[2]Stats!BE67</f>
        <v>9</v>
      </c>
      <c r="T66" s="10">
        <f>[2]Stats!BF67</f>
        <v>9</v>
      </c>
      <c r="U66" s="10">
        <f>[2]Stats!BG67</f>
        <v>-19</v>
      </c>
      <c r="V66" s="10">
        <f>[2]Stats!BH67</f>
        <v>-42</v>
      </c>
      <c r="W66" s="10">
        <f>[2]Stats!BI67</f>
        <v>-27.5</v>
      </c>
      <c r="X66" s="10">
        <f>[2]Stats!BJ67</f>
        <v>-23.5</v>
      </c>
      <c r="Y66" s="10">
        <f>[2]Stats!BK67</f>
        <v>-23.5</v>
      </c>
    </row>
    <row r="67" spans="1:25" x14ac:dyDescent="0.2">
      <c r="A67" s="8" t="str">
        <f>Totals!A67</f>
        <v>Eric **</v>
      </c>
      <c r="B67" s="9" t="str">
        <f>Totals!B67</f>
        <v>M</v>
      </c>
      <c r="C67" s="11">
        <f>Totals!C67</f>
        <v>-80.5</v>
      </c>
      <c r="D67" s="10">
        <f>[2]Stats!AP68</f>
        <v>5</v>
      </c>
      <c r="E67" s="10">
        <f>[2]Stats!AQ68</f>
        <v>9</v>
      </c>
      <c r="F67" s="10">
        <f>[2]Stats!AR68</f>
        <v>1</v>
      </c>
      <c r="G67" s="10">
        <f>[2]Stats!AS68</f>
        <v>-4.5</v>
      </c>
      <c r="H67" s="10">
        <f>[2]Stats!AT68</f>
        <v>-1.5</v>
      </c>
      <c r="I67" s="10">
        <f>[2]Stats!AU68</f>
        <v>-13</v>
      </c>
      <c r="J67" s="10">
        <f>[2]Stats!AV68</f>
        <v>-25.5</v>
      </c>
      <c r="K67" s="10">
        <f>[2]Stats!AW68</f>
        <v>-18</v>
      </c>
      <c r="L67" s="10">
        <f>[2]Stats!AX68</f>
        <v>1.5</v>
      </c>
      <c r="M67" s="10">
        <f>[2]Stats!AY68</f>
        <v>-7</v>
      </c>
      <c r="N67" s="10">
        <f>[2]Stats!AZ68</f>
        <v>-13.5</v>
      </c>
      <c r="O67" s="10">
        <f>[2]Stats!BA68</f>
        <v>-22.5</v>
      </c>
      <c r="P67" s="10">
        <f>[2]Stats!BB68</f>
        <v>-24.5</v>
      </c>
      <c r="Q67" s="10">
        <f>[2]Stats!BC68</f>
        <v>-52</v>
      </c>
      <c r="R67" s="10">
        <f>[2]Stats!BD68</f>
        <v>-46</v>
      </c>
      <c r="S67" s="10">
        <f>[2]Stats!BE68</f>
        <v>-56.5</v>
      </c>
      <c r="T67" s="10">
        <f>[2]Stats!BF68</f>
        <v>-61</v>
      </c>
      <c r="U67" s="10">
        <f>[2]Stats!BG68</f>
        <v>-71</v>
      </c>
      <c r="V67" s="10">
        <f>[2]Stats!BH68</f>
        <v>-71</v>
      </c>
      <c r="W67" s="10">
        <f>[2]Stats!BI68</f>
        <v>-85.5</v>
      </c>
      <c r="X67" s="10">
        <f>[2]Stats!BJ68</f>
        <v>-85.5</v>
      </c>
      <c r="Y67" s="10">
        <f>[2]Stats!BK68</f>
        <v>-80.5</v>
      </c>
    </row>
    <row r="68" spans="1:25" x14ac:dyDescent="0.2">
      <c r="A68" s="8" t="str">
        <f>Totals!A68</f>
        <v xml:space="preserve">James </v>
      </c>
      <c r="B68" s="9" t="str">
        <f>Totals!B68</f>
        <v>M</v>
      </c>
      <c r="C68" s="11">
        <f>Totals!C68</f>
        <v>57</v>
      </c>
      <c r="D68" s="10">
        <f>[2]Stats!AP69</f>
        <v>-23</v>
      </c>
      <c r="E68" s="10">
        <f>[2]Stats!AQ69</f>
        <v>-18.5</v>
      </c>
      <c r="F68" s="10">
        <f>[2]Stats!AR69</f>
        <v>-23.5</v>
      </c>
      <c r="G68" s="10">
        <f>[2]Stats!AS69</f>
        <v>-23.5</v>
      </c>
      <c r="H68" s="10">
        <f>[2]Stats!AT69</f>
        <v>-28.5</v>
      </c>
      <c r="I68" s="10">
        <f>[2]Stats!AU69</f>
        <v>-20</v>
      </c>
      <c r="J68" s="10">
        <f>[2]Stats!AV69</f>
        <v>-8.5</v>
      </c>
      <c r="K68" s="10">
        <f>[2]Stats!AW69</f>
        <v>1.5</v>
      </c>
      <c r="L68" s="10">
        <f>[2]Stats!AX69</f>
        <v>-2.5</v>
      </c>
      <c r="M68" s="10">
        <f>[2]Stats!AY69</f>
        <v>-1.5</v>
      </c>
      <c r="N68" s="10">
        <f>[2]Stats!AZ69</f>
        <v>-2.5</v>
      </c>
      <c r="O68" s="10">
        <f>[2]Stats!BA69</f>
        <v>-0.5</v>
      </c>
      <c r="P68" s="10">
        <f>[2]Stats!BB69</f>
        <v>1.5</v>
      </c>
      <c r="Q68" s="10">
        <f>[2]Stats!BC69</f>
        <v>-3</v>
      </c>
      <c r="R68" s="10">
        <f>[2]Stats!BD69</f>
        <v>16</v>
      </c>
      <c r="S68" s="10">
        <f>[2]Stats!BE69</f>
        <v>17</v>
      </c>
      <c r="T68" s="10">
        <f>[2]Stats!BF69</f>
        <v>51</v>
      </c>
      <c r="U68" s="10">
        <f>[2]Stats!BG69</f>
        <v>55.5</v>
      </c>
      <c r="V68" s="10">
        <f>[2]Stats!BH69</f>
        <v>53.5</v>
      </c>
      <c r="W68" s="10">
        <f>[2]Stats!BI69</f>
        <v>48</v>
      </c>
      <c r="X68" s="10">
        <f>[2]Stats!BJ69</f>
        <v>52</v>
      </c>
      <c r="Y68" s="10">
        <f>[2]Stats!BK69</f>
        <v>57</v>
      </c>
    </row>
    <row r="69" spans="1:25" x14ac:dyDescent="0.2">
      <c r="A69" s="8" t="str">
        <f>Totals!A69</f>
        <v>Jill</v>
      </c>
      <c r="B69" s="9" t="str">
        <f>Totals!B69</f>
        <v>M</v>
      </c>
      <c r="C69" s="11">
        <f>Totals!C69</f>
        <v>-60.5</v>
      </c>
      <c r="D69" s="10">
        <f>[2]Stats!AP70</f>
        <v>5</v>
      </c>
      <c r="E69" s="10">
        <f>[2]Stats!AQ70</f>
        <v>12.5</v>
      </c>
      <c r="F69" s="10">
        <f>[2]Stats!AR70</f>
        <v>20</v>
      </c>
      <c r="G69" s="10">
        <f>[2]Stats!AS70</f>
        <v>40</v>
      </c>
      <c r="H69" s="10">
        <f>[2]Stats!AT70</f>
        <v>30</v>
      </c>
      <c r="I69" s="10">
        <f>[2]Stats!AU70</f>
        <v>18.5</v>
      </c>
      <c r="J69" s="10">
        <f>[2]Stats!AV70</f>
        <v>16.5</v>
      </c>
      <c r="K69" s="10">
        <f>[2]Stats!AW70</f>
        <v>-5.5</v>
      </c>
      <c r="L69" s="10">
        <f>[2]Stats!AX70</f>
        <v>6</v>
      </c>
      <c r="M69" s="10">
        <f>[2]Stats!AY70</f>
        <v>-3</v>
      </c>
      <c r="N69" s="10">
        <f>[2]Stats!AZ70</f>
        <v>-9</v>
      </c>
      <c r="O69" s="10">
        <f>[2]Stats!BA70</f>
        <v>-14</v>
      </c>
      <c r="P69" s="10">
        <f>[2]Stats!BB70</f>
        <v>-26</v>
      </c>
      <c r="Q69" s="10">
        <f>[2]Stats!BC70</f>
        <v>-53.5</v>
      </c>
      <c r="R69" s="10">
        <f>[2]Stats!BD70</f>
        <v>-58.5</v>
      </c>
      <c r="S69" s="10">
        <f>[2]Stats!BE70</f>
        <v>-68.5</v>
      </c>
      <c r="T69" s="10">
        <f>[2]Stats!BF70</f>
        <v>-64</v>
      </c>
      <c r="U69" s="10">
        <f>[2]Stats!BG70</f>
        <v>-69</v>
      </c>
      <c r="V69" s="10">
        <f>[2]Stats!BH70</f>
        <v>-46</v>
      </c>
      <c r="W69" s="10">
        <f>[2]Stats!BI70</f>
        <v>-51.5</v>
      </c>
      <c r="X69" s="10">
        <f>[2]Stats!BJ70</f>
        <v>-55.5</v>
      </c>
      <c r="Y69" s="10">
        <f>[2]Stats!BK70</f>
        <v>-60.5</v>
      </c>
    </row>
    <row r="70" spans="1:25" x14ac:dyDescent="0.2">
      <c r="A70" s="8" t="str">
        <f>Totals!A70</f>
        <v xml:space="preserve">Krissy </v>
      </c>
      <c r="B70" s="9" t="str">
        <f>Totals!B70</f>
        <v>M</v>
      </c>
      <c r="C70" s="11">
        <f>Totals!C70</f>
        <v>-123.5</v>
      </c>
      <c r="D70" s="10">
        <f>[2]Stats!AP71</f>
        <v>-4</v>
      </c>
      <c r="E70" s="10">
        <f>[2]Stats!AQ71</f>
        <v>-10.5</v>
      </c>
      <c r="F70" s="10">
        <f>[2]Stats!AR71</f>
        <v>-54</v>
      </c>
      <c r="G70" s="10">
        <f>[2]Stats!AS71</f>
        <v>-59</v>
      </c>
      <c r="H70" s="10">
        <f>[2]Stats!AT71</f>
        <v>-69</v>
      </c>
      <c r="I70" s="10">
        <f>[2]Stats!AU71</f>
        <v>-82.5</v>
      </c>
      <c r="J70" s="10">
        <f>[2]Stats!AV71</f>
        <v>-111.5</v>
      </c>
      <c r="K70" s="10">
        <f>[2]Stats!AW71</f>
        <v>-89.5</v>
      </c>
      <c r="L70" s="10">
        <f>[2]Stats!AX71</f>
        <v>-70</v>
      </c>
      <c r="M70" s="10">
        <f>[2]Stats!AY71</f>
        <v>-68</v>
      </c>
      <c r="N70" s="10">
        <f>[2]Stats!AZ71</f>
        <v>-68</v>
      </c>
      <c r="O70" s="10">
        <f>[2]Stats!BA71</f>
        <v>-83.5</v>
      </c>
      <c r="P70" s="10">
        <f>[2]Stats!BB71</f>
        <v>-80.5</v>
      </c>
      <c r="Q70" s="10">
        <f>[2]Stats!BC71</f>
        <v>-81.5</v>
      </c>
      <c r="R70" s="10">
        <f>[2]Stats!BD71</f>
        <v>-94.5</v>
      </c>
      <c r="S70" s="10">
        <f>[2]Stats!BE71</f>
        <v>-93.5</v>
      </c>
      <c r="T70" s="10">
        <f>[2]Stats!BF71</f>
        <v>-95</v>
      </c>
      <c r="U70" s="10">
        <f>[2]Stats!BG71</f>
        <v>-110</v>
      </c>
      <c r="V70" s="10">
        <f>[2]Stats!BH71</f>
        <v>-108</v>
      </c>
      <c r="W70" s="10">
        <f>[2]Stats!BI71</f>
        <v>-122.5</v>
      </c>
      <c r="X70" s="10">
        <f>[2]Stats!BJ71</f>
        <v>-118.5</v>
      </c>
      <c r="Y70" s="10">
        <f>[2]Stats!BK71</f>
        <v>-123.5</v>
      </c>
    </row>
    <row r="71" spans="1:25" x14ac:dyDescent="0.2">
      <c r="A71" s="8" t="str">
        <f>Totals!A71</f>
        <v xml:space="preserve">Mattmars </v>
      </c>
      <c r="B71" s="9" t="str">
        <f>Totals!B71</f>
        <v>M</v>
      </c>
      <c r="C71" s="11">
        <f>Totals!C71</f>
        <v>26</v>
      </c>
      <c r="D71" s="10">
        <f>[2]Stats!AP72</f>
        <v>7</v>
      </c>
      <c r="E71" s="10">
        <f>[2]Stats!AQ72</f>
        <v>14.5</v>
      </c>
      <c r="F71" s="10">
        <f>[2]Stats!AR72</f>
        <v>6.5</v>
      </c>
      <c r="G71" s="10">
        <f>[2]Stats!AS72</f>
        <v>6.5</v>
      </c>
      <c r="H71" s="10">
        <f>[2]Stats!AT72</f>
        <v>1.5</v>
      </c>
      <c r="I71" s="10">
        <f>[2]Stats!AU72</f>
        <v>-10</v>
      </c>
      <c r="J71" s="10">
        <f>[2]Stats!AV72</f>
        <v>-13.5</v>
      </c>
      <c r="K71" s="10">
        <f>[2]Stats!AW72</f>
        <v>-5.5</v>
      </c>
      <c r="L71" s="10">
        <f>[2]Stats!AX72</f>
        <v>12</v>
      </c>
      <c r="M71" s="10">
        <f>[2]Stats!AY72</f>
        <v>12</v>
      </c>
      <c r="N71" s="10">
        <f>[2]Stats!AZ72</f>
        <v>25</v>
      </c>
      <c r="O71" s="10">
        <f>[2]Stats!BA72</f>
        <v>3.5</v>
      </c>
      <c r="P71" s="10">
        <f>[2]Stats!BB72</f>
        <v>1.5</v>
      </c>
      <c r="Q71" s="10">
        <f>[2]Stats!BC72</f>
        <v>2.5</v>
      </c>
      <c r="R71" s="10">
        <f>[2]Stats!BD72</f>
        <v>18</v>
      </c>
      <c r="S71" s="10">
        <f>[2]Stats!BE72</f>
        <v>23</v>
      </c>
      <c r="T71" s="10">
        <f>[2]Stats!BF72</f>
        <v>3</v>
      </c>
      <c r="U71" s="10">
        <f>[2]Stats!BG72</f>
        <v>18</v>
      </c>
      <c r="V71" s="10">
        <f>[2]Stats!BH72</f>
        <v>51.5</v>
      </c>
      <c r="W71" s="10">
        <f>[2]Stats!BI72</f>
        <v>37</v>
      </c>
      <c r="X71" s="10">
        <f>[2]Stats!BJ72</f>
        <v>26</v>
      </c>
      <c r="Y71" s="10">
        <f>[2]Stats!BK72</f>
        <v>26</v>
      </c>
    </row>
    <row r="72" spans="1:25" x14ac:dyDescent="0.2">
      <c r="A72" s="8" t="str">
        <f>Totals!A72</f>
        <v>Mike</v>
      </c>
      <c r="B72" s="9" t="str">
        <f>Totals!B72</f>
        <v>M</v>
      </c>
      <c r="C72" s="11">
        <f>Totals!C72</f>
        <v>116</v>
      </c>
      <c r="D72" s="10">
        <f>[2]Stats!AP73</f>
        <v>-3</v>
      </c>
      <c r="E72" s="10">
        <f>[2]Stats!AQ73</f>
        <v>4.5</v>
      </c>
      <c r="F72" s="10">
        <f>[2]Stats!AR73</f>
        <v>14</v>
      </c>
      <c r="G72" s="10">
        <f>[2]Stats!AS73</f>
        <v>42.5</v>
      </c>
      <c r="H72" s="10">
        <f>[2]Stats!AT73</f>
        <v>46</v>
      </c>
      <c r="I72" s="10">
        <f>[2]Stats!AU73</f>
        <v>53.5</v>
      </c>
      <c r="J72" s="10">
        <f>[2]Stats!AV73</f>
        <v>51.5</v>
      </c>
      <c r="K72" s="10">
        <f>[2]Stats!AW73</f>
        <v>49</v>
      </c>
      <c r="L72" s="10">
        <f>[2]Stats!AX73</f>
        <v>42.5</v>
      </c>
      <c r="M72" s="10">
        <f>[2]Stats!AY73</f>
        <v>43.5</v>
      </c>
      <c r="N72" s="10">
        <f>[2]Stats!AZ73</f>
        <v>56</v>
      </c>
      <c r="O72" s="10">
        <f>[2]Stats!BA73</f>
        <v>67</v>
      </c>
      <c r="P72" s="10">
        <f>[2]Stats!BB73</f>
        <v>68</v>
      </c>
      <c r="Q72" s="10">
        <f>[2]Stats!BC73</f>
        <v>84.5</v>
      </c>
      <c r="R72" s="10">
        <f>[2]Stats!BD73</f>
        <v>79.5</v>
      </c>
      <c r="S72" s="10">
        <f>[2]Stats!BE73</f>
        <v>78</v>
      </c>
      <c r="T72" s="10">
        <f>[2]Stats!BF73</f>
        <v>73.5</v>
      </c>
      <c r="U72" s="10">
        <f>[2]Stats!BG73</f>
        <v>78.5</v>
      </c>
      <c r="V72" s="10">
        <f>[2]Stats!BH73</f>
        <v>93</v>
      </c>
      <c r="W72" s="10">
        <f>[2]Stats!BI73</f>
        <v>100</v>
      </c>
      <c r="X72" s="10">
        <f>[2]Stats!BJ73</f>
        <v>111</v>
      </c>
      <c r="Y72" s="10">
        <f>[2]Stats!BK73</f>
        <v>116</v>
      </c>
    </row>
    <row r="73" spans="1:25" x14ac:dyDescent="0.2">
      <c r="A73" s="8" t="str">
        <f>Totals!A73</f>
        <v>Obbie6</v>
      </c>
      <c r="B73" s="9" t="str">
        <f>Totals!B73</f>
        <v>M</v>
      </c>
      <c r="C73" s="11">
        <f>Totals!C73</f>
        <v>22</v>
      </c>
      <c r="D73" s="10">
        <f>[2]Stats!AP74</f>
        <v>-2</v>
      </c>
      <c r="E73" s="10">
        <f>[2]Stats!AQ74</f>
        <v>2.5</v>
      </c>
      <c r="F73" s="10">
        <f>[2]Stats!AR74</f>
        <v>10</v>
      </c>
      <c r="G73" s="10">
        <f>[2]Stats!AS74</f>
        <v>38.5</v>
      </c>
      <c r="H73" s="10">
        <f>[2]Stats!AT74</f>
        <v>28.5</v>
      </c>
      <c r="I73" s="10">
        <f>[2]Stats!AU74</f>
        <v>29.5</v>
      </c>
      <c r="J73" s="10">
        <f>[2]Stats!AV74</f>
        <v>38.5</v>
      </c>
      <c r="K73" s="10">
        <f>[2]Stats!AW74</f>
        <v>38.5</v>
      </c>
      <c r="L73" s="10">
        <f>[2]Stats!AX74</f>
        <v>42.5</v>
      </c>
      <c r="M73" s="10">
        <f>[2]Stats!AY74</f>
        <v>34</v>
      </c>
      <c r="N73" s="10">
        <f>[2]Stats!AZ74</f>
        <v>47</v>
      </c>
      <c r="O73" s="10">
        <f>[2]Stats!BA74</f>
        <v>68.5</v>
      </c>
      <c r="P73" s="10">
        <f>[2]Stats!BB74</f>
        <v>49</v>
      </c>
      <c r="Q73" s="10">
        <f>[2]Stats!BC74</f>
        <v>47.5</v>
      </c>
      <c r="R73" s="10">
        <f>[2]Stats!BD74</f>
        <v>50</v>
      </c>
      <c r="S73" s="10">
        <f>[2]Stats!BE74</f>
        <v>49</v>
      </c>
      <c r="T73" s="10">
        <f>[2]Stats!BF74</f>
        <v>44.5</v>
      </c>
      <c r="U73" s="10">
        <f>[2]Stats!BG74</f>
        <v>51</v>
      </c>
      <c r="V73" s="10">
        <f>[2]Stats!BH74</f>
        <v>28</v>
      </c>
      <c r="W73" s="10">
        <f>[2]Stats!BI74</f>
        <v>21</v>
      </c>
      <c r="X73" s="10">
        <f>[2]Stats!BJ74</f>
        <v>17</v>
      </c>
      <c r="Y73" s="10">
        <f>[2]Stats!BK74</f>
        <v>22</v>
      </c>
    </row>
    <row r="74" spans="1:25" x14ac:dyDescent="0.2">
      <c r="A74" s="8" t="str">
        <f>Totals!A74</f>
        <v>Tim ***DQ</v>
      </c>
      <c r="B74" s="9" t="str">
        <f>Totals!B74</f>
        <v>M</v>
      </c>
      <c r="C74" s="11">
        <f>Totals!C74</f>
        <v>-63.5</v>
      </c>
      <c r="D74" s="10">
        <f>[2]Stats!AP75</f>
        <v>-5</v>
      </c>
      <c r="E74" s="10">
        <f>[2]Stats!AQ75</f>
        <v>-0.5</v>
      </c>
      <c r="F74" s="10">
        <f>[2]Stats!AR75</f>
        <v>-5.5</v>
      </c>
      <c r="G74" s="10">
        <f>[2]Stats!AS75</f>
        <v>-26</v>
      </c>
      <c r="H74" s="10">
        <f>[2]Stats!AT75</f>
        <v>-15</v>
      </c>
      <c r="I74" s="10">
        <f>[2]Stats!AU75</f>
        <v>-23.5</v>
      </c>
      <c r="J74" s="10">
        <f>[2]Stats!AV75</f>
        <v>-52.5</v>
      </c>
      <c r="K74" s="10">
        <f>[2]Stats!AW75</f>
        <v>-36</v>
      </c>
      <c r="L74" s="10">
        <f>[2]Stats!AX75</f>
        <v>-35</v>
      </c>
      <c r="M74" s="10">
        <f>[2]Stats!AY75</f>
        <v>-43.5</v>
      </c>
      <c r="N74" s="10">
        <f>[2]Stats!AZ75</f>
        <v>-50</v>
      </c>
      <c r="O74" s="10">
        <f>[2]Stats!BA75</f>
        <v>-50</v>
      </c>
      <c r="P74" s="10">
        <f>[2]Stats!BB75</f>
        <v>-50</v>
      </c>
      <c r="Q74" s="10">
        <f>[2]Stats!BC75</f>
        <v>-55.5</v>
      </c>
      <c r="R74" s="10">
        <f>[2]Stats!BD75</f>
        <v>-55.5</v>
      </c>
      <c r="S74" s="10">
        <f>[2]Stats!BE75</f>
        <v>-52.5</v>
      </c>
      <c r="T74" s="10">
        <f>[2]Stats!BF75</f>
        <v>-57</v>
      </c>
      <c r="U74" s="10">
        <f>[2]Stats!BG75</f>
        <v>-63.5</v>
      </c>
      <c r="V74" s="10">
        <f>[2]Stats!BH75</f>
        <v>-63.5</v>
      </c>
      <c r="W74" s="10">
        <f>[2]Stats!BI75</f>
        <v>-63.5</v>
      </c>
      <c r="X74" s="10">
        <f>[2]Stats!BJ75</f>
        <v>-63.5</v>
      </c>
      <c r="Y74" s="10">
        <f>[2]Stats!BK75</f>
        <v>-63.5</v>
      </c>
    </row>
    <row r="75" spans="1:25" x14ac:dyDescent="0.2">
      <c r="A75" s="8" t="str">
        <f>Totals!A75</f>
        <v>John *</v>
      </c>
      <c r="B75" s="9" t="str">
        <f>Totals!B75</f>
        <v>Mc</v>
      </c>
      <c r="C75" s="11">
        <f>Totals!C75</f>
        <v>-19</v>
      </c>
      <c r="D75" s="10">
        <f>[2]Stats!AP76</f>
        <v>-8</v>
      </c>
      <c r="E75" s="10">
        <f>[2]Stats!AQ76</f>
        <v>-19</v>
      </c>
      <c r="F75" s="10">
        <f>[2]Stats!AR76</f>
        <v>9.5</v>
      </c>
      <c r="G75" s="10">
        <f>[2]Stats!AS76</f>
        <v>4.5</v>
      </c>
      <c r="H75" s="10">
        <f>[2]Stats!AT76</f>
        <v>9.5</v>
      </c>
      <c r="I75" s="10">
        <f>[2]Stats!AU76</f>
        <v>10.5</v>
      </c>
      <c r="J75" s="10">
        <f>[2]Stats!AV76</f>
        <v>-18.5</v>
      </c>
      <c r="K75" s="10">
        <f>[2]Stats!AW76</f>
        <v>-36.5</v>
      </c>
      <c r="L75" s="10">
        <f>[2]Stats!AX76</f>
        <v>-8.5</v>
      </c>
      <c r="M75" s="10">
        <f>[2]Stats!AY76</f>
        <v>-7.5</v>
      </c>
      <c r="N75" s="10">
        <f>[2]Stats!AZ76</f>
        <v>5.5</v>
      </c>
      <c r="O75" s="10">
        <f>[2]Stats!BA76</f>
        <v>0.5</v>
      </c>
      <c r="P75" s="10">
        <f>[2]Stats!BB76</f>
        <v>-3</v>
      </c>
      <c r="Q75" s="10">
        <f>[2]Stats!BC76</f>
        <v>-7.5</v>
      </c>
      <c r="R75" s="10">
        <f>[2]Stats!BD76</f>
        <v>-5</v>
      </c>
      <c r="S75" s="10">
        <f>[2]Stats!BE76</f>
        <v>-8</v>
      </c>
      <c r="T75" s="10">
        <f>[2]Stats!BF76</f>
        <v>-12.5</v>
      </c>
      <c r="U75" s="10">
        <f>[2]Stats!BG76</f>
        <v>-18</v>
      </c>
      <c r="V75" s="10">
        <f>[2]Stats!BH76</f>
        <v>-18</v>
      </c>
      <c r="W75" s="10">
        <f>[2]Stats!BI76</f>
        <v>-20</v>
      </c>
      <c r="X75" s="10">
        <f>[2]Stats!BJ76</f>
        <v>-24</v>
      </c>
      <c r="Y75" s="10">
        <f>[2]Stats!BK76</f>
        <v>-19</v>
      </c>
    </row>
    <row r="76" spans="1:25" x14ac:dyDescent="0.2">
      <c r="A76" s="8" t="str">
        <f>Totals!A76</f>
        <v>Mark</v>
      </c>
      <c r="B76" s="9" t="str">
        <f>Totals!B76</f>
        <v>Mc</v>
      </c>
      <c r="C76" s="11">
        <f>Totals!C76</f>
        <v>-63</v>
      </c>
      <c r="D76" s="10">
        <f>[2]Stats!AP77</f>
        <v>-23</v>
      </c>
      <c r="E76" s="10">
        <f>[2]Stats!AQ77</f>
        <v>-10.5</v>
      </c>
      <c r="F76" s="10">
        <f>[2]Stats!AR77</f>
        <v>-7</v>
      </c>
      <c r="G76" s="10">
        <f>[2]Stats!AS77</f>
        <v>21.5</v>
      </c>
      <c r="H76" s="10">
        <f>[2]Stats!AT77</f>
        <v>-11.5</v>
      </c>
      <c r="I76" s="10">
        <f>[2]Stats!AU77</f>
        <v>-11</v>
      </c>
      <c r="J76" s="10">
        <f>[2]Stats!AV77</f>
        <v>-22.5</v>
      </c>
      <c r="K76" s="10">
        <f>[2]Stats!AW77</f>
        <v>-22.5</v>
      </c>
      <c r="L76" s="10">
        <f>[2]Stats!AX77</f>
        <v>-40</v>
      </c>
      <c r="M76" s="10">
        <f>[2]Stats!AY77</f>
        <v>-35</v>
      </c>
      <c r="N76" s="10">
        <f>[2]Stats!AZ77</f>
        <v>-28.5</v>
      </c>
      <c r="O76" s="10">
        <f>[2]Stats!BA77</f>
        <v>-22.5</v>
      </c>
      <c r="P76" s="10">
        <f>[2]Stats!BB77</f>
        <v>-42.5</v>
      </c>
      <c r="Q76" s="10">
        <f>[2]Stats!BC77</f>
        <v>-24.5</v>
      </c>
      <c r="R76" s="10">
        <f>[2]Stats!BD77</f>
        <v>-43.5</v>
      </c>
      <c r="S76" s="10">
        <f>[2]Stats!BE77</f>
        <v>-32.5</v>
      </c>
      <c r="T76" s="10">
        <f>[2]Stats!BF77</f>
        <v>-25.5</v>
      </c>
      <c r="U76" s="10">
        <f>[2]Stats!BG77</f>
        <v>-20.5</v>
      </c>
      <c r="V76" s="10">
        <f>[2]Stats!BH77</f>
        <v>-54</v>
      </c>
      <c r="W76" s="10">
        <f>[2]Stats!BI77</f>
        <v>-47</v>
      </c>
      <c r="X76" s="10">
        <f>[2]Stats!BJ77</f>
        <v>-58</v>
      </c>
      <c r="Y76" s="10">
        <f>[2]Stats!BK77</f>
        <v>-63</v>
      </c>
    </row>
    <row r="77" spans="1:25" x14ac:dyDescent="0.2">
      <c r="A77" s="8" t="str">
        <f>Totals!A77</f>
        <v>38 Special</v>
      </c>
      <c r="B77" s="9" t="str">
        <f>Totals!B77</f>
        <v>N</v>
      </c>
      <c r="C77" s="11">
        <f>Totals!C77</f>
        <v>10</v>
      </c>
      <c r="D77" s="10">
        <f>[2]Stats!AP78</f>
        <v>-8</v>
      </c>
      <c r="E77" s="10">
        <f>[2]Stats!AQ78</f>
        <v>-12.5</v>
      </c>
      <c r="F77" s="10">
        <f>[2]Stats!AR78</f>
        <v>-13</v>
      </c>
      <c r="G77" s="10">
        <f>[2]Stats!AS78</f>
        <v>13.5</v>
      </c>
      <c r="H77" s="10">
        <f>[2]Stats!AT78</f>
        <v>-19.5</v>
      </c>
      <c r="I77" s="10">
        <f>[2]Stats!AU78</f>
        <v>-30.5</v>
      </c>
      <c r="J77" s="10">
        <f>[2]Stats!AV78</f>
        <v>-28.5</v>
      </c>
      <c r="K77" s="10">
        <f>[2]Stats!AW78</f>
        <v>-6.5</v>
      </c>
      <c r="L77" s="10">
        <f>[2]Stats!AX78</f>
        <v>7.5</v>
      </c>
      <c r="M77" s="10">
        <f>[2]Stats!AY78</f>
        <v>-20.5</v>
      </c>
      <c r="N77" s="10">
        <f>[2]Stats!AZ78</f>
        <v>-20.5</v>
      </c>
      <c r="O77" s="10">
        <f>[2]Stats!BA78</f>
        <v>-11.5</v>
      </c>
      <c r="P77" s="10">
        <f>[2]Stats!BB78</f>
        <v>-31.5</v>
      </c>
      <c r="Q77" s="10">
        <f>[2]Stats!BC78</f>
        <v>-14</v>
      </c>
      <c r="R77" s="10">
        <f>[2]Stats!BD78</f>
        <v>-14</v>
      </c>
      <c r="S77" s="10">
        <f>[2]Stats!BE78</f>
        <v>-13.5</v>
      </c>
      <c r="T77" s="10">
        <f>[2]Stats!BF78</f>
        <v>-10</v>
      </c>
      <c r="U77" s="10">
        <f>[2]Stats!BG78</f>
        <v>-14.5</v>
      </c>
      <c r="V77" s="10">
        <f>[2]Stats!BH78</f>
        <v>19</v>
      </c>
      <c r="W77" s="10">
        <f>[2]Stats!BI78</f>
        <v>26</v>
      </c>
      <c r="X77" s="10">
        <f>[2]Stats!BJ78</f>
        <v>15</v>
      </c>
      <c r="Y77" s="10">
        <f>[2]Stats!BK78</f>
        <v>10</v>
      </c>
    </row>
    <row r="78" spans="1:25" x14ac:dyDescent="0.2">
      <c r="A78" s="8" t="str">
        <f>Totals!A78</f>
        <v>Scot *</v>
      </c>
      <c r="B78" s="9" t="str">
        <f>Totals!B78</f>
        <v>N</v>
      </c>
      <c r="C78" s="11">
        <f>Totals!C78</f>
        <v>-20</v>
      </c>
      <c r="D78" s="10">
        <f>[2]Stats!AP79</f>
        <v>-4</v>
      </c>
      <c r="E78" s="10">
        <f>[2]Stats!AQ79</f>
        <v>-9.5</v>
      </c>
      <c r="F78" s="10">
        <f>[2]Stats!AR79</f>
        <v>-14.5</v>
      </c>
      <c r="G78" s="10">
        <f>[2]Stats!AS79</f>
        <v>-34.5</v>
      </c>
      <c r="H78" s="10">
        <f>[2]Stats!AT79</f>
        <v>-47</v>
      </c>
      <c r="I78" s="10">
        <f>[2]Stats!AU79</f>
        <v>-46.5</v>
      </c>
      <c r="J78" s="10">
        <f>[2]Stats!AV79</f>
        <v>-35</v>
      </c>
      <c r="K78" s="10">
        <f>[2]Stats!AW79</f>
        <v>-34.5</v>
      </c>
      <c r="L78" s="10">
        <f>[2]Stats!AX79</f>
        <v>-35.5</v>
      </c>
      <c r="M78" s="10">
        <f>[2]Stats!AY79</f>
        <v>-45</v>
      </c>
      <c r="N78" s="10">
        <f>[2]Stats!AZ79</f>
        <v>-45</v>
      </c>
      <c r="O78" s="10">
        <f>[2]Stats!BA79</f>
        <v>-23.5</v>
      </c>
      <c r="P78" s="10">
        <f>[2]Stats!BB79</f>
        <v>-10.5</v>
      </c>
      <c r="Q78" s="10">
        <f>[2]Stats!BC79</f>
        <v>-25</v>
      </c>
      <c r="R78" s="10">
        <f>[2]Stats!BD79</f>
        <v>-4.5</v>
      </c>
      <c r="S78" s="10">
        <f>[2]Stats!BE79</f>
        <v>-20.5</v>
      </c>
      <c r="T78" s="10">
        <f>[2]Stats!BF79</f>
        <v>-0.5</v>
      </c>
      <c r="U78" s="10">
        <f>[2]Stats!BG79</f>
        <v>5</v>
      </c>
      <c r="V78" s="10">
        <f>[2]Stats!BH79</f>
        <v>-18</v>
      </c>
      <c r="W78" s="10">
        <f>[2]Stats!BI79</f>
        <v>-16</v>
      </c>
      <c r="X78" s="10">
        <f>[2]Stats!BJ79</f>
        <v>-20</v>
      </c>
      <c r="Y78" s="10">
        <f>[2]Stats!BK79</f>
        <v>-20</v>
      </c>
    </row>
    <row r="79" spans="1:25" x14ac:dyDescent="0.2">
      <c r="A79" s="8" t="str">
        <f>Totals!A79</f>
        <v>Max ***DQ</v>
      </c>
      <c r="B79" s="9" t="str">
        <f>Totals!B79</f>
        <v>O</v>
      </c>
      <c r="C79" s="11">
        <f>Totals!C79</f>
        <v>-68.5</v>
      </c>
      <c r="D79" s="10">
        <f>[2]Stats!AP80</f>
        <v>-23</v>
      </c>
      <c r="E79" s="10">
        <f>[2]Stats!AQ80</f>
        <v>-28.5</v>
      </c>
      <c r="F79" s="10">
        <f>[2]Stats!AR80</f>
        <v>-28</v>
      </c>
      <c r="G79" s="10">
        <f>[2]Stats!AS80</f>
        <v>-54.5</v>
      </c>
      <c r="H79" s="10">
        <f>[2]Stats!AT80</f>
        <v>-43.5</v>
      </c>
      <c r="I79" s="10">
        <f>[2]Stats!AU80</f>
        <v>-42.5</v>
      </c>
      <c r="J79" s="10">
        <f>[2]Stats!AV80</f>
        <v>-42.5</v>
      </c>
      <c r="K79" s="10">
        <f>[2]Stats!AW80</f>
        <v>-35</v>
      </c>
      <c r="L79" s="10">
        <f>[2]Stats!AX80</f>
        <v>-36</v>
      </c>
      <c r="M79" s="10">
        <f>[2]Stats!AY80</f>
        <v>-45.5</v>
      </c>
      <c r="N79" s="10">
        <f>[2]Stats!AZ80</f>
        <v>-44</v>
      </c>
      <c r="O79" s="10">
        <f>[2]Stats!BA80</f>
        <v>-53</v>
      </c>
      <c r="P79" s="10">
        <f>[2]Stats!BB80</f>
        <v>-73</v>
      </c>
      <c r="Q79" s="10">
        <f>[2]Stats!BC80</f>
        <v>-74</v>
      </c>
      <c r="R79" s="10">
        <f>[2]Stats!BD80</f>
        <v>-74</v>
      </c>
      <c r="S79" s="10">
        <f>[2]Stats!BE80</f>
        <v>-99.5</v>
      </c>
      <c r="T79" s="10">
        <f>[2]Stats!BF80</f>
        <v>-87</v>
      </c>
      <c r="U79" s="10">
        <f>[2]Stats!BG80</f>
        <v>-77</v>
      </c>
      <c r="V79" s="10">
        <f>[2]Stats!BH80</f>
        <v>-54</v>
      </c>
      <c r="W79" s="10">
        <f>[2]Stats!BI80</f>
        <v>-68.5</v>
      </c>
      <c r="X79" s="10">
        <f>[2]Stats!BJ80</f>
        <v>-68.5</v>
      </c>
      <c r="Y79" s="10">
        <f>[2]Stats!BK80</f>
        <v>-68.5</v>
      </c>
    </row>
    <row r="80" spans="1:25" x14ac:dyDescent="0.2">
      <c r="A80" s="8" t="str">
        <f>Totals!A80</f>
        <v>Mike</v>
      </c>
      <c r="B80" s="9" t="str">
        <f>Totals!B80</f>
        <v>O</v>
      </c>
      <c r="C80" s="11">
        <f>Totals!C80</f>
        <v>11.5</v>
      </c>
      <c r="D80" s="10">
        <f>[2]Stats!AP81</f>
        <v>-3</v>
      </c>
      <c r="E80" s="10">
        <f>[2]Stats!AQ81</f>
        <v>17</v>
      </c>
      <c r="F80" s="10">
        <f>[2]Stats!AR81</f>
        <v>-10.5</v>
      </c>
      <c r="G80" s="10">
        <f>[2]Stats!AS81</f>
        <v>-15.5</v>
      </c>
      <c r="H80" s="10">
        <f>[2]Stats!AT81</f>
        <v>-4.5</v>
      </c>
      <c r="I80" s="10">
        <f>[2]Stats!AU81</f>
        <v>-1</v>
      </c>
      <c r="J80" s="10">
        <f>[2]Stats!AV81</f>
        <v>-11</v>
      </c>
      <c r="K80" s="10">
        <f>[2]Stats!AW81</f>
        <v>-7</v>
      </c>
      <c r="L80" s="10">
        <f>[2]Stats!AX81</f>
        <v>12.5</v>
      </c>
      <c r="M80" s="10">
        <f>[2]Stats!AY81</f>
        <v>3</v>
      </c>
      <c r="N80" s="10">
        <f>[2]Stats!AZ81</f>
        <v>22</v>
      </c>
      <c r="O80" s="10">
        <f>[2]Stats!BA81</f>
        <v>24</v>
      </c>
      <c r="P80" s="10">
        <f>[2]Stats!BB81</f>
        <v>24.5</v>
      </c>
      <c r="Q80" s="10">
        <f>[2]Stats!BC81</f>
        <v>23</v>
      </c>
      <c r="R80" s="10">
        <f>[2]Stats!BD81</f>
        <v>43.5</v>
      </c>
      <c r="S80" s="10">
        <f>[2]Stats!BE81</f>
        <v>27.5</v>
      </c>
      <c r="T80" s="10">
        <f>[2]Stats!BF81</f>
        <v>12.5</v>
      </c>
      <c r="U80" s="10">
        <f>[2]Stats!BG81</f>
        <v>7.5</v>
      </c>
      <c r="V80" s="10">
        <f>[2]Stats!BH81</f>
        <v>5.5</v>
      </c>
      <c r="W80" s="10">
        <f>[2]Stats!BI81</f>
        <v>12.5</v>
      </c>
      <c r="X80" s="10">
        <f>[2]Stats!BJ81</f>
        <v>16.5</v>
      </c>
      <c r="Y80" s="10">
        <f>[2]Stats!BK81</f>
        <v>11.5</v>
      </c>
    </row>
    <row r="81" spans="1:25" x14ac:dyDescent="0.2">
      <c r="A81" s="8" t="str">
        <f>Totals!A81</f>
        <v>ROBO *</v>
      </c>
      <c r="B81" s="9" t="str">
        <f>Totals!B81</f>
        <v>O</v>
      </c>
      <c r="C81" s="11">
        <f>Totals!C81</f>
        <v>-29.5</v>
      </c>
      <c r="D81" s="10">
        <f>[2]Stats!AP82</f>
        <v>5</v>
      </c>
      <c r="E81" s="10">
        <f>[2]Stats!AQ82</f>
        <v>-5.5</v>
      </c>
      <c r="F81" s="10">
        <f>[2]Stats!AR82</f>
        <v>5.5</v>
      </c>
      <c r="G81" s="10">
        <f>[2]Stats!AS82</f>
        <v>0.5</v>
      </c>
      <c r="H81" s="10">
        <f>[2]Stats!AT82</f>
        <v>3.5</v>
      </c>
      <c r="I81" s="10">
        <f>[2]Stats!AU82</f>
        <v>-9.5</v>
      </c>
      <c r="J81" s="10">
        <f>[2]Stats!AV82</f>
        <v>-19.5</v>
      </c>
      <c r="K81" s="10">
        <f>[2]Stats!AW82</f>
        <v>-41.5</v>
      </c>
      <c r="L81" s="10">
        <f>[2]Stats!AX82</f>
        <v>-19</v>
      </c>
      <c r="M81" s="10">
        <f>[2]Stats!AY82</f>
        <v>-19</v>
      </c>
      <c r="N81" s="10">
        <f>[2]Stats!AZ82</f>
        <v>-21.5</v>
      </c>
      <c r="O81" s="10">
        <f>[2]Stats!BA82</f>
        <v>-19.5</v>
      </c>
      <c r="P81" s="10">
        <f>[2]Stats!BB82</f>
        <v>-6.5</v>
      </c>
      <c r="Q81" s="10">
        <f>[2]Stats!BC82</f>
        <v>-5.5</v>
      </c>
      <c r="R81" s="10">
        <f>[2]Stats!BD82</f>
        <v>15</v>
      </c>
      <c r="S81" s="10">
        <f>[2]Stats!BE82</f>
        <v>12</v>
      </c>
      <c r="T81" s="10">
        <f>[2]Stats!BF82</f>
        <v>-22</v>
      </c>
      <c r="U81" s="10">
        <f>[2]Stats!BG82</f>
        <v>-17</v>
      </c>
      <c r="V81" s="10">
        <f>[2]Stats!BH82</f>
        <v>-40</v>
      </c>
      <c r="W81" s="10">
        <f>[2]Stats!BI82</f>
        <v>-25.5</v>
      </c>
      <c r="X81" s="10">
        <f>[2]Stats!BJ82</f>
        <v>-29.5</v>
      </c>
      <c r="Y81" s="10">
        <f>[2]Stats!BK82</f>
        <v>-29.5</v>
      </c>
    </row>
    <row r="82" spans="1:25" x14ac:dyDescent="0.2">
      <c r="A82" s="8" t="str">
        <f>Totals!A82</f>
        <v>Roger &amp; Matt **</v>
      </c>
      <c r="B82" s="9" t="str">
        <f>Totals!B82</f>
        <v>O</v>
      </c>
      <c r="C82" s="11">
        <f>Totals!C82</f>
        <v>-45.5</v>
      </c>
      <c r="D82" s="10">
        <f>[2]Stats!AP83</f>
        <v>-8.5</v>
      </c>
      <c r="E82" s="10">
        <f>[2]Stats!AQ83</f>
        <v>2.5</v>
      </c>
      <c r="F82" s="10">
        <f>[2]Stats!AR83</f>
        <v>21.5</v>
      </c>
      <c r="G82" s="10">
        <f>[2]Stats!AS83</f>
        <v>41.5</v>
      </c>
      <c r="H82" s="10">
        <f>[2]Stats!AT83</f>
        <v>44.5</v>
      </c>
      <c r="I82" s="10">
        <f>[2]Stats!AU83</f>
        <v>35</v>
      </c>
      <c r="J82" s="10">
        <f>[2]Stats!AV83</f>
        <v>22.5</v>
      </c>
      <c r="K82" s="10">
        <f>[2]Stats!AW83</f>
        <v>0.5</v>
      </c>
      <c r="L82" s="10">
        <f>[2]Stats!AX83</f>
        <v>20</v>
      </c>
      <c r="M82" s="10">
        <f>[2]Stats!AY83</f>
        <v>11</v>
      </c>
      <c r="N82" s="10">
        <f>[2]Stats!AZ83</f>
        <v>-10</v>
      </c>
      <c r="O82" s="10">
        <f>[2]Stats!BA83</f>
        <v>-15</v>
      </c>
      <c r="P82" s="10">
        <f>[2]Stats!BB83</f>
        <v>-34.5</v>
      </c>
      <c r="Q82" s="10">
        <f>[2]Stats!BC83</f>
        <v>-62</v>
      </c>
      <c r="R82" s="10">
        <f>[2]Stats!BD83</f>
        <v>-56</v>
      </c>
      <c r="S82" s="10">
        <f>[2]Stats!BE83</f>
        <v>-45.5</v>
      </c>
      <c r="T82" s="10">
        <f>[2]Stats!BF83</f>
        <v>-50</v>
      </c>
      <c r="U82" s="10">
        <f>[2]Stats!BG83</f>
        <v>-56.5</v>
      </c>
      <c r="V82" s="10">
        <f>[2]Stats!BH83</f>
        <v>-56.5</v>
      </c>
      <c r="W82" s="10">
        <f>[2]Stats!BI83</f>
        <v>-49.5</v>
      </c>
      <c r="X82" s="10">
        <f>[2]Stats!BJ83</f>
        <v>-45.5</v>
      </c>
      <c r="Y82" s="10">
        <f>[2]Stats!BK83</f>
        <v>-45.5</v>
      </c>
    </row>
    <row r="83" spans="1:25" x14ac:dyDescent="0.2">
      <c r="A83" s="8" t="str">
        <f>Totals!A83</f>
        <v xml:space="preserve">Alan </v>
      </c>
      <c r="B83" s="9" t="str">
        <f>Totals!B83</f>
        <v>P</v>
      </c>
      <c r="C83" s="11">
        <f>Totals!C83</f>
        <v>-52.5</v>
      </c>
      <c r="D83" s="10">
        <f>[2]Stats!AP84</f>
        <v>7</v>
      </c>
      <c r="E83" s="10">
        <f>[2]Stats!AQ84</f>
        <v>7</v>
      </c>
      <c r="F83" s="10">
        <f>[2]Stats!AR84</f>
        <v>14.5</v>
      </c>
      <c r="G83" s="10">
        <f>[2]Stats!AS84</f>
        <v>9</v>
      </c>
      <c r="H83" s="10">
        <f>[2]Stats!AT84</f>
        <v>17</v>
      </c>
      <c r="I83" s="10">
        <f>[2]Stats!AU84</f>
        <v>5.5</v>
      </c>
      <c r="J83" s="10">
        <f>[2]Stats!AV84</f>
        <v>-7</v>
      </c>
      <c r="K83" s="10">
        <f>[2]Stats!AW84</f>
        <v>-14.5</v>
      </c>
      <c r="L83" s="10">
        <f>[2]Stats!AX84</f>
        <v>8</v>
      </c>
      <c r="M83" s="10">
        <f>[2]Stats!AY84</f>
        <v>13</v>
      </c>
      <c r="N83" s="10">
        <f>[2]Stats!AZ84</f>
        <v>10.5</v>
      </c>
      <c r="O83" s="10">
        <f>[2]Stats!BA84</f>
        <v>10.5</v>
      </c>
      <c r="P83" s="10">
        <f>[2]Stats!BB84</f>
        <v>7</v>
      </c>
      <c r="Q83" s="10">
        <f>[2]Stats!BC84</f>
        <v>-10.5</v>
      </c>
      <c r="R83" s="10">
        <f>[2]Stats!BD84</f>
        <v>-10.5</v>
      </c>
      <c r="S83" s="10">
        <f>[2]Stats!BE84</f>
        <v>-7.5</v>
      </c>
      <c r="T83" s="10">
        <f>[2]Stats!BF84</f>
        <v>-18</v>
      </c>
      <c r="U83" s="10">
        <f>[2]Stats!BG84</f>
        <v>-33.5</v>
      </c>
      <c r="V83" s="10">
        <f>[2]Stats!BH84</f>
        <v>-29.5</v>
      </c>
      <c r="W83" s="10">
        <f>[2]Stats!BI84</f>
        <v>-36.5</v>
      </c>
      <c r="X83" s="10">
        <f>[2]Stats!BJ84</f>
        <v>-47.5</v>
      </c>
      <c r="Y83" s="10">
        <f>[2]Stats!BK84</f>
        <v>-52.5</v>
      </c>
    </row>
    <row r="84" spans="1:25" x14ac:dyDescent="0.2">
      <c r="A84" s="8" t="str">
        <f>Totals!A84</f>
        <v>Buzz</v>
      </c>
      <c r="B84" s="9" t="str">
        <f>Totals!B84</f>
        <v>P</v>
      </c>
      <c r="C84" s="11">
        <f>Totals!C84</f>
        <v>36.5</v>
      </c>
      <c r="D84" s="10">
        <f>[2]Stats!AP85</f>
        <v>-3</v>
      </c>
      <c r="E84" s="10">
        <f>[2]Stats!AQ85</f>
        <v>8</v>
      </c>
      <c r="F84" s="10">
        <f>[2]Stats!AR85</f>
        <v>-16.5</v>
      </c>
      <c r="G84" s="10">
        <f>[2]Stats!AS85</f>
        <v>-14.5</v>
      </c>
      <c r="H84" s="10">
        <f>[2]Stats!AT85</f>
        <v>-11.5</v>
      </c>
      <c r="I84" s="10">
        <f>[2]Stats!AU85</f>
        <v>-21</v>
      </c>
      <c r="J84" s="10">
        <f>[2]Stats!AV85</f>
        <v>-19</v>
      </c>
      <c r="K84" s="10">
        <f>[2]Stats!AW85</f>
        <v>-18.5</v>
      </c>
      <c r="L84" s="10">
        <f>[2]Stats!AX85</f>
        <v>-19.5</v>
      </c>
      <c r="M84" s="10">
        <f>[2]Stats!AY85</f>
        <v>-4.5</v>
      </c>
      <c r="N84" s="10">
        <f>[2]Stats!AZ85</f>
        <v>8.5</v>
      </c>
      <c r="O84" s="10">
        <f>[2]Stats!BA85</f>
        <v>3.5</v>
      </c>
      <c r="P84" s="10">
        <f>[2]Stats!BB85</f>
        <v>0</v>
      </c>
      <c r="Q84" s="10">
        <f>[2]Stats!BC85</f>
        <v>-1</v>
      </c>
      <c r="R84" s="10">
        <f>[2]Stats!BD85</f>
        <v>14.5</v>
      </c>
      <c r="S84" s="10">
        <f>[2]Stats!BE85</f>
        <v>24.5</v>
      </c>
      <c r="T84" s="10">
        <f>[2]Stats!BF85</f>
        <v>12</v>
      </c>
      <c r="U84" s="10">
        <f>[2]Stats!BG85</f>
        <v>27.5</v>
      </c>
      <c r="V84" s="10">
        <f>[2]Stats!BH85</f>
        <v>23.5</v>
      </c>
      <c r="W84" s="10">
        <f>[2]Stats!BI85</f>
        <v>30.5</v>
      </c>
      <c r="X84" s="10">
        <f>[2]Stats!BJ85</f>
        <v>41.5</v>
      </c>
      <c r="Y84" s="10">
        <f>[2]Stats!BK85</f>
        <v>36.5</v>
      </c>
    </row>
    <row r="85" spans="1:25" x14ac:dyDescent="0.2">
      <c r="A85" s="8" t="str">
        <f>Totals!A85</f>
        <v>Dino 2019 *</v>
      </c>
      <c r="B85" s="9" t="str">
        <f>Totals!B85</f>
        <v>P</v>
      </c>
      <c r="C85" s="11">
        <f>Totals!C85</f>
        <v>14.5</v>
      </c>
      <c r="D85" s="10">
        <f>[2]Stats!AP86</f>
        <v>5</v>
      </c>
      <c r="E85" s="10">
        <f>[2]Stats!AQ86</f>
        <v>4</v>
      </c>
      <c r="F85" s="10">
        <f>[2]Stats!AR86</f>
        <v>-4</v>
      </c>
      <c r="G85" s="10">
        <f>[2]Stats!AS86</f>
        <v>-2</v>
      </c>
      <c r="H85" s="10">
        <f>[2]Stats!AT86</f>
        <v>-13</v>
      </c>
      <c r="I85" s="10">
        <f>[2]Stats!AU86</f>
        <v>-24.5</v>
      </c>
      <c r="J85" s="10">
        <f>[2]Stats!AV86</f>
        <v>-30</v>
      </c>
      <c r="K85" s="10">
        <f>[2]Stats!AW86</f>
        <v>-26</v>
      </c>
      <c r="L85" s="10">
        <f>[2]Stats!AX86</f>
        <v>-14.5</v>
      </c>
      <c r="M85" s="10">
        <f>[2]Stats!AY86</f>
        <v>-23</v>
      </c>
      <c r="N85" s="10">
        <f>[2]Stats!AZ86</f>
        <v>-29.5</v>
      </c>
      <c r="O85" s="10">
        <f>[2]Stats!BA86</f>
        <v>-18</v>
      </c>
      <c r="P85" s="10">
        <f>[2]Stats!BB86</f>
        <v>-20</v>
      </c>
      <c r="Q85" s="10">
        <f>[2]Stats!BC86</f>
        <v>-2.5</v>
      </c>
      <c r="R85" s="10">
        <f>[2]Stats!BD86</f>
        <v>10</v>
      </c>
      <c r="S85" s="10">
        <f>[2]Stats!BE86</f>
        <v>17</v>
      </c>
      <c r="T85" s="10">
        <f>[2]Stats!BF86</f>
        <v>12.5</v>
      </c>
      <c r="U85" s="10">
        <f>[2]Stats!BG86</f>
        <v>40.5</v>
      </c>
      <c r="V85" s="10">
        <f>[2]Stats!BH86</f>
        <v>17.5</v>
      </c>
      <c r="W85" s="10">
        <f>[2]Stats!BI86</f>
        <v>19.5</v>
      </c>
      <c r="X85" s="10">
        <f>[2]Stats!BJ86</f>
        <v>19.5</v>
      </c>
      <c r="Y85" s="10">
        <f>[2]Stats!BK86</f>
        <v>14.5</v>
      </c>
    </row>
    <row r="86" spans="1:25" x14ac:dyDescent="0.2">
      <c r="A86" s="8" t="str">
        <f>Totals!A86</f>
        <v xml:space="preserve">Jason </v>
      </c>
      <c r="B86" s="9" t="str">
        <f>Totals!B86</f>
        <v>P</v>
      </c>
      <c r="C86" s="11">
        <f>Totals!C86</f>
        <v>26</v>
      </c>
      <c r="D86" s="10">
        <f>[2]Stats!AP87</f>
        <v>20.5</v>
      </c>
      <c r="E86" s="10">
        <f>[2]Stats!AQ87</f>
        <v>28</v>
      </c>
      <c r="F86" s="10">
        <f>[2]Stats!AR87</f>
        <v>35.5</v>
      </c>
      <c r="G86" s="10">
        <f>[2]Stats!AS87</f>
        <v>37.5</v>
      </c>
      <c r="H86" s="10">
        <f>[2]Stats!AT87</f>
        <v>40.5</v>
      </c>
      <c r="I86" s="10">
        <f>[2]Stats!AU87</f>
        <v>29</v>
      </c>
      <c r="J86" s="10">
        <f>[2]Stats!AV87</f>
        <v>23.5</v>
      </c>
      <c r="K86" s="10">
        <f>[2]Stats!AW87</f>
        <v>28</v>
      </c>
      <c r="L86" s="10">
        <f>[2]Stats!AX87</f>
        <v>47.5</v>
      </c>
      <c r="M86" s="10">
        <f>[2]Stats!AY87</f>
        <v>38</v>
      </c>
      <c r="N86" s="10">
        <f>[2]Stats!AZ87</f>
        <v>50.5</v>
      </c>
      <c r="O86" s="10">
        <f>[2]Stats!BA87</f>
        <v>62</v>
      </c>
      <c r="P86" s="10">
        <f>[2]Stats!BB87</f>
        <v>58.5</v>
      </c>
      <c r="Q86" s="10">
        <f>[2]Stats!BC87</f>
        <v>59.5</v>
      </c>
      <c r="R86" s="10">
        <f>[2]Stats!BD87</f>
        <v>59.5</v>
      </c>
      <c r="S86" s="10">
        <f>[2]Stats!BE87</f>
        <v>49</v>
      </c>
      <c r="T86" s="10">
        <f>[2]Stats!BF87</f>
        <v>44.5</v>
      </c>
      <c r="U86" s="10">
        <f>[2]Stats!BG87</f>
        <v>51</v>
      </c>
      <c r="V86" s="10">
        <f>[2]Stats!BH87</f>
        <v>28</v>
      </c>
      <c r="W86" s="10">
        <f>[2]Stats!BI87</f>
        <v>35</v>
      </c>
      <c r="X86" s="10">
        <f>[2]Stats!BJ87</f>
        <v>31</v>
      </c>
      <c r="Y86" s="10">
        <f>[2]Stats!BK87</f>
        <v>26</v>
      </c>
    </row>
    <row r="87" spans="1:25" x14ac:dyDescent="0.2">
      <c r="A87" s="8" t="str">
        <f>Totals!A87</f>
        <v>Claire **</v>
      </c>
      <c r="B87" s="9" t="str">
        <f>Totals!B87</f>
        <v>R</v>
      </c>
      <c r="C87" s="11">
        <f>Totals!C87</f>
        <v>-101</v>
      </c>
      <c r="D87" s="10">
        <f>[2]Stats!AP88</f>
        <v>5</v>
      </c>
      <c r="E87" s="10">
        <f>[2]Stats!AQ88</f>
        <v>-6</v>
      </c>
      <c r="F87" s="10">
        <f>[2]Stats!AR88</f>
        <v>3.5</v>
      </c>
      <c r="G87" s="10">
        <f>[2]Stats!AS88</f>
        <v>3.5</v>
      </c>
      <c r="H87" s="10">
        <f>[2]Stats!AT88</f>
        <v>0</v>
      </c>
      <c r="I87" s="10">
        <f>[2]Stats!AU88</f>
        <v>3</v>
      </c>
      <c r="J87" s="10">
        <f>[2]Stats!AV88</f>
        <v>5</v>
      </c>
      <c r="K87" s="10">
        <f>[2]Stats!AW88</f>
        <v>-5</v>
      </c>
      <c r="L87" s="10">
        <f>[2]Stats!AX88</f>
        <v>-19</v>
      </c>
      <c r="M87" s="10">
        <f>[2]Stats!AY88</f>
        <v>-23</v>
      </c>
      <c r="N87" s="10">
        <f>[2]Stats!AZ88</f>
        <v>-21.5</v>
      </c>
      <c r="O87" s="10">
        <f>[2]Stats!BA88</f>
        <v>-26.5</v>
      </c>
      <c r="P87" s="10">
        <f>[2]Stats!BB88</f>
        <v>-46.5</v>
      </c>
      <c r="Q87" s="10">
        <f>[2]Stats!BC88</f>
        <v>-46.5</v>
      </c>
      <c r="R87" s="10">
        <f>[2]Stats!BD88</f>
        <v>-65.5</v>
      </c>
      <c r="S87" s="10">
        <f>[2]Stats!BE88</f>
        <v>-75.5</v>
      </c>
      <c r="T87" s="10">
        <f>[2]Stats!BF88</f>
        <v>-77</v>
      </c>
      <c r="U87" s="10">
        <f>[2]Stats!BG88</f>
        <v>-61.5</v>
      </c>
      <c r="V87" s="10">
        <f>[2]Stats!BH88</f>
        <v>-95</v>
      </c>
      <c r="W87" s="10">
        <f>[2]Stats!BI88</f>
        <v>-97</v>
      </c>
      <c r="X87" s="10">
        <f>[2]Stats!BJ88</f>
        <v>-101</v>
      </c>
      <c r="Y87" s="10">
        <f>[2]Stats!BK88</f>
        <v>-101</v>
      </c>
    </row>
    <row r="88" spans="1:25" x14ac:dyDescent="0.2">
      <c r="A88" s="8" t="str">
        <f>Totals!A88</f>
        <v>Ray</v>
      </c>
      <c r="B88" s="9" t="str">
        <f>Totals!B88</f>
        <v>R</v>
      </c>
      <c r="C88" s="11">
        <f>Totals!C88</f>
        <v>-11</v>
      </c>
      <c r="D88" s="10">
        <f>[2]Stats!AP89</f>
        <v>5</v>
      </c>
      <c r="E88" s="10">
        <f>[2]Stats!AQ89</f>
        <v>4</v>
      </c>
      <c r="F88" s="10">
        <f>[2]Stats!AR89</f>
        <v>7.5</v>
      </c>
      <c r="G88" s="10">
        <f>[2]Stats!AS89</f>
        <v>2.5</v>
      </c>
      <c r="H88" s="10">
        <f>[2]Stats!AT89</f>
        <v>-8.5</v>
      </c>
      <c r="I88" s="10">
        <f>[2]Stats!AU89</f>
        <v>1.5</v>
      </c>
      <c r="J88" s="10">
        <f>[2]Stats!AV89</f>
        <v>-8.5</v>
      </c>
      <c r="K88" s="10">
        <f>[2]Stats!AW89</f>
        <v>-8.5</v>
      </c>
      <c r="L88" s="10">
        <f>[2]Stats!AX89</f>
        <v>-2</v>
      </c>
      <c r="M88" s="10">
        <f>[2]Stats!AY89</f>
        <v>-11</v>
      </c>
      <c r="N88" s="10">
        <f>[2]Stats!AZ89</f>
        <v>-11</v>
      </c>
      <c r="O88" s="10">
        <f>[2]Stats!BA89</f>
        <v>0</v>
      </c>
      <c r="P88" s="10">
        <f>[2]Stats!BB89</f>
        <v>13</v>
      </c>
      <c r="Q88" s="10">
        <f>[2]Stats!BC89</f>
        <v>-1.5</v>
      </c>
      <c r="R88" s="10">
        <f>[2]Stats!BD89</f>
        <v>0</v>
      </c>
      <c r="S88" s="10">
        <f>[2]Stats!BE89</f>
        <v>-3</v>
      </c>
      <c r="T88" s="10">
        <f>[2]Stats!BF89</f>
        <v>-27</v>
      </c>
      <c r="U88" s="10">
        <f>[2]Stats!BG89</f>
        <v>-24</v>
      </c>
      <c r="V88" s="10">
        <f>[2]Stats!BH89</f>
        <v>-22</v>
      </c>
      <c r="W88" s="10">
        <f>[2]Stats!BI89</f>
        <v>-20</v>
      </c>
      <c r="X88" s="10">
        <f>[2]Stats!BJ89</f>
        <v>-16</v>
      </c>
      <c r="Y88" s="10">
        <f>[2]Stats!BK89</f>
        <v>-11</v>
      </c>
    </row>
    <row r="89" spans="1:25" x14ac:dyDescent="0.2">
      <c r="A89" s="8" t="str">
        <f>Totals!A89</f>
        <v>Bill</v>
      </c>
      <c r="B89" s="9" t="str">
        <f>Totals!B89</f>
        <v>S</v>
      </c>
      <c r="C89" s="11">
        <f>Totals!C89</f>
        <v>-103.5</v>
      </c>
      <c r="D89" s="10">
        <f>[2]Stats!AP90</f>
        <v>5</v>
      </c>
      <c r="E89" s="10">
        <f>[2]Stats!AQ90</f>
        <v>-5.5</v>
      </c>
      <c r="F89" s="10">
        <f>[2]Stats!AR90</f>
        <v>-5.5</v>
      </c>
      <c r="G89" s="10">
        <f>[2]Stats!AS90</f>
        <v>21</v>
      </c>
      <c r="H89" s="10">
        <f>[2]Stats!AT90</f>
        <v>10</v>
      </c>
      <c r="I89" s="10">
        <f>[2]Stats!AU90</f>
        <v>21</v>
      </c>
      <c r="J89" s="10">
        <f>[2]Stats!AV90</f>
        <v>11</v>
      </c>
      <c r="K89" s="10">
        <f>[2]Stats!AW90</f>
        <v>1</v>
      </c>
      <c r="L89" s="10">
        <f>[2]Stats!AX90</f>
        <v>-1</v>
      </c>
      <c r="M89" s="10">
        <f>[2]Stats!AY90</f>
        <v>-29</v>
      </c>
      <c r="N89" s="10">
        <f>[2]Stats!AZ90</f>
        <v>-27</v>
      </c>
      <c r="O89" s="10">
        <f>[2]Stats!BA90</f>
        <v>-25</v>
      </c>
      <c r="P89" s="10">
        <f>[2]Stats!BB90</f>
        <v>-24.5</v>
      </c>
      <c r="Q89" s="10">
        <f>[2]Stats!BC90</f>
        <v>-43</v>
      </c>
      <c r="R89" s="10">
        <f>[2]Stats!BD90</f>
        <v>-62</v>
      </c>
      <c r="S89" s="10">
        <f>[2]Stats!BE90</f>
        <v>-78</v>
      </c>
      <c r="T89" s="10">
        <f>[2]Stats!BF90</f>
        <v>-102</v>
      </c>
      <c r="U89" s="10">
        <f>[2]Stats!BG90</f>
        <v>-112</v>
      </c>
      <c r="V89" s="10">
        <f>[2]Stats!BH90</f>
        <v>-110</v>
      </c>
      <c r="W89" s="10">
        <f>[2]Stats!BI90</f>
        <v>-104.5</v>
      </c>
      <c r="X89" s="10">
        <f>[2]Stats!BJ90</f>
        <v>-108.5</v>
      </c>
      <c r="Y89" s="10">
        <f>[2]Stats!BK90</f>
        <v>-103.5</v>
      </c>
    </row>
    <row r="90" spans="1:25" x14ac:dyDescent="0.2">
      <c r="A90" s="8" t="str">
        <f>Totals!A90</f>
        <v>Brandon</v>
      </c>
      <c r="B90" s="9" t="str">
        <f>Totals!B90</f>
        <v>S</v>
      </c>
      <c r="C90" s="11">
        <f>Totals!C90</f>
        <v>24.5</v>
      </c>
      <c r="D90" s="10">
        <f>[2]Stats!AP91</f>
        <v>-22</v>
      </c>
      <c r="E90" s="10">
        <f>[2]Stats!AQ91</f>
        <v>-2</v>
      </c>
      <c r="F90" s="10">
        <f>[2]Stats!AR91</f>
        <v>17</v>
      </c>
      <c r="G90" s="10">
        <f>[2]Stats!AS91</f>
        <v>11.5</v>
      </c>
      <c r="H90" s="10">
        <f>[2]Stats!AT91</f>
        <v>14.5</v>
      </c>
      <c r="I90" s="10">
        <f>[2]Stats!AU91</f>
        <v>22</v>
      </c>
      <c r="J90" s="10">
        <f>[2]Stats!AV91</f>
        <v>24</v>
      </c>
      <c r="K90" s="10">
        <f>[2]Stats!AW91</f>
        <v>28.5</v>
      </c>
      <c r="L90" s="10">
        <f>[2]Stats!AX91</f>
        <v>48</v>
      </c>
      <c r="M90" s="10">
        <f>[2]Stats!AY91</f>
        <v>39</v>
      </c>
      <c r="N90" s="10">
        <f>[2]Stats!AZ91</f>
        <v>32.5</v>
      </c>
      <c r="O90" s="10">
        <f>[2]Stats!BA91</f>
        <v>17</v>
      </c>
      <c r="P90" s="10">
        <f>[2]Stats!BB91</f>
        <v>37.5</v>
      </c>
      <c r="Q90" s="10">
        <f>[2]Stats!BC91</f>
        <v>23</v>
      </c>
      <c r="R90" s="10">
        <f>[2]Stats!BD91</f>
        <v>43.5</v>
      </c>
      <c r="S90" s="10">
        <f>[2]Stats!BE91</f>
        <v>38.5</v>
      </c>
      <c r="T90" s="10">
        <f>[2]Stats!BF91</f>
        <v>23.5</v>
      </c>
      <c r="U90" s="10">
        <f>[2]Stats!BG91</f>
        <v>38.5</v>
      </c>
      <c r="V90" s="10">
        <f>[2]Stats!BH91</f>
        <v>15.5</v>
      </c>
      <c r="W90" s="10">
        <f>[2]Stats!BI91</f>
        <v>8.5</v>
      </c>
      <c r="X90" s="10">
        <f>[2]Stats!BJ91</f>
        <v>19.5</v>
      </c>
      <c r="Y90" s="10">
        <f>[2]Stats!BK91</f>
        <v>24.5</v>
      </c>
    </row>
    <row r="91" spans="1:25" x14ac:dyDescent="0.2">
      <c r="A91" s="8" t="str">
        <f>Totals!A91</f>
        <v xml:space="preserve">Chad </v>
      </c>
      <c r="B91" s="9" t="str">
        <f>Totals!B91</f>
        <v>S</v>
      </c>
      <c r="C91" s="11">
        <f>Totals!C91</f>
        <v>24</v>
      </c>
      <c r="D91" s="10">
        <f>[2]Stats!AP92</f>
        <v>-23</v>
      </c>
      <c r="E91" s="10">
        <f>[2]Stats!AQ92</f>
        <v>-23</v>
      </c>
      <c r="F91" s="10">
        <f>[2]Stats!AR92</f>
        <v>20.5</v>
      </c>
      <c r="G91" s="10">
        <f>[2]Stats!AS92</f>
        <v>15.5</v>
      </c>
      <c r="H91" s="10">
        <f>[2]Stats!AT92</f>
        <v>20.5</v>
      </c>
      <c r="I91" s="10">
        <f>[2]Stats!AU92</f>
        <v>31</v>
      </c>
      <c r="J91" s="10">
        <f>[2]Stats!AV92</f>
        <v>10.5</v>
      </c>
      <c r="K91" s="10">
        <f>[2]Stats!AW92</f>
        <v>11</v>
      </c>
      <c r="L91" s="10">
        <f>[2]Stats!AX92</f>
        <v>10</v>
      </c>
      <c r="M91" s="10">
        <f>[2]Stats!AY92</f>
        <v>13.5</v>
      </c>
      <c r="N91" s="10">
        <f>[2]Stats!AZ92</f>
        <v>26</v>
      </c>
      <c r="O91" s="10">
        <f>[2]Stats!BA92</f>
        <v>41.5</v>
      </c>
      <c r="P91" s="10">
        <f>[2]Stats!BB92</f>
        <v>54.5</v>
      </c>
      <c r="Q91" s="10">
        <f>[2]Stats!BC92</f>
        <v>36</v>
      </c>
      <c r="R91" s="10">
        <f>[2]Stats!BD92</f>
        <v>36</v>
      </c>
      <c r="S91" s="10">
        <f>[2]Stats!BE92</f>
        <v>39</v>
      </c>
      <c r="T91" s="10">
        <f>[2]Stats!BF92</f>
        <v>56</v>
      </c>
      <c r="U91" s="10">
        <f>[2]Stats!BG92</f>
        <v>61</v>
      </c>
      <c r="V91" s="10">
        <f>[2]Stats!BH92</f>
        <v>38</v>
      </c>
      <c r="W91" s="10">
        <f>[2]Stats!BI92</f>
        <v>40</v>
      </c>
      <c r="X91" s="10">
        <f>[2]Stats!BJ92</f>
        <v>29</v>
      </c>
      <c r="Y91" s="10">
        <f>[2]Stats!BK92</f>
        <v>24</v>
      </c>
    </row>
    <row r="92" spans="1:25" x14ac:dyDescent="0.2">
      <c r="A92" s="8" t="str">
        <f>Totals!A92</f>
        <v>Charlie</v>
      </c>
      <c r="B92" s="9" t="str">
        <f>Totals!B92</f>
        <v>S</v>
      </c>
      <c r="C92" s="11">
        <f>Totals!C92</f>
        <v>-58.5</v>
      </c>
      <c r="D92" s="10">
        <f>[2]Stats!AP93</f>
        <v>1</v>
      </c>
      <c r="E92" s="10">
        <f>[2]Stats!AQ93</f>
        <v>5.5</v>
      </c>
      <c r="F92" s="10">
        <f>[2]Stats!AR93</f>
        <v>24.5</v>
      </c>
      <c r="G92" s="10">
        <f>[2]Stats!AS93</f>
        <v>19.5</v>
      </c>
      <c r="H92" s="10">
        <f>[2]Stats!AT93</f>
        <v>-6.5</v>
      </c>
      <c r="I92" s="10">
        <f>[2]Stats!AU93</f>
        <v>-16</v>
      </c>
      <c r="J92" s="10">
        <f>[2]Stats!AV93</f>
        <v>-7</v>
      </c>
      <c r="K92" s="10">
        <f>[2]Stats!AW93</f>
        <v>-12.5</v>
      </c>
      <c r="L92" s="10">
        <f>[2]Stats!AX93</f>
        <v>-8.5</v>
      </c>
      <c r="M92" s="10">
        <f>[2]Stats!AY93</f>
        <v>-18</v>
      </c>
      <c r="N92" s="10">
        <f>[2]Stats!AZ93</f>
        <v>-5.5</v>
      </c>
      <c r="O92" s="10">
        <f>[2]Stats!BA93</f>
        <v>1</v>
      </c>
      <c r="P92" s="10">
        <f>[2]Stats!BB93</f>
        <v>2</v>
      </c>
      <c r="Q92" s="10">
        <f>[2]Stats!BC93</f>
        <v>3</v>
      </c>
      <c r="R92" s="10">
        <f>[2]Stats!BD93</f>
        <v>4.5</v>
      </c>
      <c r="S92" s="10">
        <f>[2]Stats!BE93</f>
        <v>-6</v>
      </c>
      <c r="T92" s="10">
        <f>[2]Stats!BF93</f>
        <v>-10.5</v>
      </c>
      <c r="U92" s="10">
        <f>[2]Stats!BG93</f>
        <v>-22.5</v>
      </c>
      <c r="V92" s="10">
        <f>[2]Stats!BH93</f>
        <v>-45.5</v>
      </c>
      <c r="W92" s="10">
        <f>[2]Stats!BI93</f>
        <v>-52.5</v>
      </c>
      <c r="X92" s="10">
        <f>[2]Stats!BJ93</f>
        <v>-63.5</v>
      </c>
      <c r="Y92" s="10">
        <f>[2]Stats!BK93</f>
        <v>-58.5</v>
      </c>
    </row>
    <row r="93" spans="1:25" x14ac:dyDescent="0.2">
      <c r="A93" s="8" t="str">
        <f>Totals!A93</f>
        <v>Derek</v>
      </c>
      <c r="B93" s="9" t="str">
        <f>Totals!B93</f>
        <v>S</v>
      </c>
      <c r="C93" s="11">
        <f>Totals!C93</f>
        <v>16</v>
      </c>
      <c r="D93" s="10">
        <f>[2]Stats!AP94</f>
        <v>7</v>
      </c>
      <c r="E93" s="10">
        <f>[2]Stats!AQ94</f>
        <v>12.5</v>
      </c>
      <c r="F93" s="10">
        <f>[2]Stats!AR94</f>
        <v>16</v>
      </c>
      <c r="G93" s="10">
        <f>[2]Stats!AS94</f>
        <v>10.5</v>
      </c>
      <c r="H93" s="10">
        <f>[2]Stats!AT94</f>
        <v>13.5</v>
      </c>
      <c r="I93" s="10">
        <f>[2]Stats!AU94</f>
        <v>14</v>
      </c>
      <c r="J93" s="10">
        <f>[2]Stats!AV94</f>
        <v>2.5</v>
      </c>
      <c r="K93" s="10">
        <f>[2]Stats!AW94</f>
        <v>6.5</v>
      </c>
      <c r="L93" s="10">
        <f>[2]Stats!AX94</f>
        <v>5.5</v>
      </c>
      <c r="M93" s="10">
        <f>[2]Stats!AY94</f>
        <v>-3.5</v>
      </c>
      <c r="N93" s="10">
        <f>[2]Stats!AZ94</f>
        <v>-2.5</v>
      </c>
      <c r="O93" s="10">
        <f>[2]Stats!BA94</f>
        <v>1</v>
      </c>
      <c r="P93" s="10">
        <f>[2]Stats!BB94</f>
        <v>-2.5</v>
      </c>
      <c r="Q93" s="10">
        <f>[2]Stats!BC94</f>
        <v>14</v>
      </c>
      <c r="R93" s="10">
        <f>[2]Stats!BD94</f>
        <v>12.5</v>
      </c>
      <c r="S93" s="10">
        <f>[2]Stats!BE94</f>
        <v>23</v>
      </c>
      <c r="T93" s="10">
        <f>[2]Stats!BF94</f>
        <v>18.5</v>
      </c>
      <c r="U93" s="10">
        <f>[2]Stats!BG94</f>
        <v>14</v>
      </c>
      <c r="V93" s="10">
        <f>[2]Stats!BH94</f>
        <v>12</v>
      </c>
      <c r="W93" s="10">
        <f>[2]Stats!BI94</f>
        <v>10</v>
      </c>
      <c r="X93" s="10">
        <f>[2]Stats!BJ94</f>
        <v>21</v>
      </c>
      <c r="Y93" s="10">
        <f>[2]Stats!BK94</f>
        <v>16</v>
      </c>
    </row>
    <row r="94" spans="1:25" x14ac:dyDescent="0.2">
      <c r="A94" s="8" t="str">
        <f>Totals!A94</f>
        <v>Drew *</v>
      </c>
      <c r="B94" s="9" t="str">
        <f>Totals!B94</f>
        <v>S</v>
      </c>
      <c r="C94" s="11">
        <f>Totals!C94</f>
        <v>-83.5</v>
      </c>
      <c r="D94" s="10">
        <f>[2]Stats!AP95</f>
        <v>-23</v>
      </c>
      <c r="E94" s="10">
        <f>[2]Stats!AQ95</f>
        <v>-23</v>
      </c>
      <c r="F94" s="10">
        <f>[2]Stats!AR95</f>
        <v>-12</v>
      </c>
      <c r="G94" s="10">
        <f>[2]Stats!AS95</f>
        <v>-37</v>
      </c>
      <c r="H94" s="10">
        <f>[2]Stats!AT95</f>
        <v>-24.5</v>
      </c>
      <c r="I94" s="10">
        <f>[2]Stats!AU95</f>
        <v>-11</v>
      </c>
      <c r="J94" s="10">
        <f>[2]Stats!AV95</f>
        <v>-16.5</v>
      </c>
      <c r="K94" s="10">
        <f>[2]Stats!AW95</f>
        <v>-4</v>
      </c>
      <c r="L94" s="10">
        <f>[2]Stats!AX95</f>
        <v>-9.5</v>
      </c>
      <c r="M94" s="10">
        <f>[2]Stats!AY95</f>
        <v>18.5</v>
      </c>
      <c r="N94" s="10">
        <f>[2]Stats!AZ95</f>
        <v>20</v>
      </c>
      <c r="O94" s="10">
        <f>[2]Stats!BA95</f>
        <v>15</v>
      </c>
      <c r="P94" s="10">
        <f>[2]Stats!BB95</f>
        <v>1</v>
      </c>
      <c r="Q94" s="10">
        <f>[2]Stats!BC95</f>
        <v>17.5</v>
      </c>
      <c r="R94" s="10">
        <f>[2]Stats!BD95</f>
        <v>-1.5</v>
      </c>
      <c r="S94" s="10">
        <f>[2]Stats!BE95</f>
        <v>-20.5</v>
      </c>
      <c r="T94" s="10">
        <f>[2]Stats!BF95</f>
        <v>-44.5</v>
      </c>
      <c r="U94" s="10">
        <f>[2]Stats!BG95</f>
        <v>-44.5</v>
      </c>
      <c r="V94" s="10">
        <f>[2]Stats!BH95</f>
        <v>-67.5</v>
      </c>
      <c r="W94" s="10">
        <f>[2]Stats!BI95</f>
        <v>-74.5</v>
      </c>
      <c r="X94" s="10">
        <f>[2]Stats!BJ95</f>
        <v>-78.5</v>
      </c>
      <c r="Y94" s="10">
        <f>[2]Stats!BK95</f>
        <v>-83.5</v>
      </c>
    </row>
    <row r="95" spans="1:25" x14ac:dyDescent="0.2">
      <c r="A95" s="8" t="str">
        <f>Totals!A95</f>
        <v xml:space="preserve">Erik </v>
      </c>
      <c r="B95" s="9" t="str">
        <f>Totals!B95</f>
        <v>S</v>
      </c>
      <c r="C95" s="11">
        <f>Totals!C95</f>
        <v>9</v>
      </c>
      <c r="D95" s="10">
        <f>[2]Stats!AP96</f>
        <v>1</v>
      </c>
      <c r="E95" s="10">
        <f>[2]Stats!AQ96</f>
        <v>12</v>
      </c>
      <c r="F95" s="10">
        <f>[2]Stats!AR96</f>
        <v>-12.5</v>
      </c>
      <c r="G95" s="10">
        <f>[2]Stats!AS96</f>
        <v>-10.5</v>
      </c>
      <c r="H95" s="10">
        <f>[2]Stats!AT96</f>
        <v>-7</v>
      </c>
      <c r="I95" s="10">
        <f>[2]Stats!AU96</f>
        <v>4</v>
      </c>
      <c r="J95" s="10">
        <f>[2]Stats!AV96</f>
        <v>2</v>
      </c>
      <c r="K95" s="10">
        <f>[2]Stats!AW96</f>
        <v>-20</v>
      </c>
      <c r="L95" s="10">
        <f>[2]Stats!AX96</f>
        <v>-0.5</v>
      </c>
      <c r="M95" s="10">
        <f>[2]Stats!AY96</f>
        <v>-9</v>
      </c>
      <c r="N95" s="10">
        <f>[2]Stats!AZ96</f>
        <v>-9</v>
      </c>
      <c r="O95" s="10">
        <f>[2]Stats!BA96</f>
        <v>-11</v>
      </c>
      <c r="P95" s="10">
        <f>[2]Stats!BB96</f>
        <v>9.5</v>
      </c>
      <c r="Q95" s="10">
        <f>[2]Stats!BC96</f>
        <v>-5</v>
      </c>
      <c r="R95" s="10">
        <f>[2]Stats!BD96</f>
        <v>-1.5</v>
      </c>
      <c r="S95" s="10">
        <f>[2]Stats!BE96</f>
        <v>-3</v>
      </c>
      <c r="T95" s="10">
        <f>[2]Stats!BF96</f>
        <v>1.5</v>
      </c>
      <c r="U95" s="10">
        <f>[2]Stats!BG96</f>
        <v>8</v>
      </c>
      <c r="V95" s="10">
        <f>[2]Stats!BH96</f>
        <v>12</v>
      </c>
      <c r="W95" s="10">
        <f>[2]Stats!BI96</f>
        <v>10</v>
      </c>
      <c r="X95" s="10">
        <f>[2]Stats!BJ96</f>
        <v>14</v>
      </c>
      <c r="Y95" s="10">
        <f>[2]Stats!BK96</f>
        <v>9</v>
      </c>
    </row>
    <row r="96" spans="1:25" x14ac:dyDescent="0.2">
      <c r="A96" s="8" t="str">
        <f>Totals!A96</f>
        <v>John ***DQ</v>
      </c>
      <c r="B96" s="9" t="str">
        <f>Totals!B96</f>
        <v>S</v>
      </c>
      <c r="C96" s="11">
        <f>Totals!C96</f>
        <v>-52.5</v>
      </c>
      <c r="D96" s="10">
        <f>[2]Stats!AP97</f>
        <v>7</v>
      </c>
      <c r="E96" s="10">
        <f>[2]Stats!AQ97</f>
        <v>7</v>
      </c>
      <c r="F96" s="10">
        <f>[2]Stats!AR97</f>
        <v>14.5</v>
      </c>
      <c r="G96" s="10">
        <f>[2]Stats!AS97</f>
        <v>9.5</v>
      </c>
      <c r="H96" s="10">
        <f>[2]Stats!AT97</f>
        <v>12.5</v>
      </c>
      <c r="I96" s="10">
        <f>[2]Stats!AU97</f>
        <v>20</v>
      </c>
      <c r="J96" s="10">
        <f>[2]Stats!AV97</f>
        <v>8.5</v>
      </c>
      <c r="K96" s="10">
        <f>[2]Stats!AW97</f>
        <v>12.5</v>
      </c>
      <c r="L96" s="10">
        <f>[2]Stats!AX97</f>
        <v>11.5</v>
      </c>
      <c r="M96" s="10">
        <f>[2]Stats!AY97</f>
        <v>2.5</v>
      </c>
      <c r="N96" s="10">
        <f>[2]Stats!AZ97</f>
        <v>15</v>
      </c>
      <c r="O96" s="10">
        <f>[2]Stats!BA97</f>
        <v>21.5</v>
      </c>
      <c r="P96" s="10">
        <f>[2]Stats!BB97</f>
        <v>2</v>
      </c>
      <c r="Q96" s="10">
        <f>[2]Stats!BC97</f>
        <v>-25.5</v>
      </c>
      <c r="R96" s="10">
        <f>[2]Stats!BD97</f>
        <v>-23</v>
      </c>
      <c r="S96" s="10">
        <f>[2]Stats!BE97</f>
        <v>-22</v>
      </c>
      <c r="T96" s="10">
        <f>[2]Stats!BF97</f>
        <v>-34.5</v>
      </c>
      <c r="U96" s="10">
        <f>[2]Stats!BG97</f>
        <v>-29.5</v>
      </c>
      <c r="V96" s="10">
        <f>[2]Stats!BH97</f>
        <v>-52.5</v>
      </c>
      <c r="W96" s="10">
        <f>[2]Stats!BI97</f>
        <v>-52.5</v>
      </c>
      <c r="X96" s="10">
        <f>[2]Stats!BJ97</f>
        <v>-52.5</v>
      </c>
      <c r="Y96" s="10">
        <f>[2]Stats!BK97</f>
        <v>-52.5</v>
      </c>
    </row>
    <row r="97" spans="1:25" x14ac:dyDescent="0.2">
      <c r="A97" s="8" t="str">
        <f>Totals!A97</f>
        <v>Last Year's Champ *</v>
      </c>
      <c r="B97" s="9" t="str">
        <f>Totals!B97</f>
        <v>S</v>
      </c>
      <c r="C97" s="11">
        <f>Totals!C97</f>
        <v>-20</v>
      </c>
      <c r="D97" s="10">
        <f>[2]Stats!AP98</f>
        <v>-8</v>
      </c>
      <c r="E97" s="10">
        <f>[2]Stats!AQ98</f>
        <v>-8</v>
      </c>
      <c r="F97" s="10">
        <f>[2]Stats!AR98</f>
        <v>-13</v>
      </c>
      <c r="G97" s="10">
        <f>[2]Stats!AS98</f>
        <v>14.5</v>
      </c>
      <c r="H97" s="10">
        <f>[2]Stats!AT98</f>
        <v>18</v>
      </c>
      <c r="I97" s="10">
        <f>[2]Stats!AU98</f>
        <v>6.5</v>
      </c>
      <c r="J97" s="10">
        <f>[2]Stats!AV98</f>
        <v>-5</v>
      </c>
      <c r="K97" s="10">
        <f>[2]Stats!AW98</f>
        <v>7.5</v>
      </c>
      <c r="L97" s="10">
        <f>[2]Stats!AX98</f>
        <v>19</v>
      </c>
      <c r="M97" s="10">
        <f>[2]Stats!AY98</f>
        <v>10</v>
      </c>
      <c r="N97" s="10">
        <f>[2]Stats!AZ98</f>
        <v>11.5</v>
      </c>
      <c r="O97" s="10">
        <f>[2]Stats!BA98</f>
        <v>18</v>
      </c>
      <c r="P97" s="10">
        <f>[2]Stats!BB98</f>
        <v>38.5</v>
      </c>
      <c r="Q97" s="10">
        <f>[2]Stats!BC98</f>
        <v>24</v>
      </c>
      <c r="R97" s="10">
        <f>[2]Stats!BD98</f>
        <v>6.5</v>
      </c>
      <c r="S97" s="10">
        <f>[2]Stats!BE98</f>
        <v>-12.5</v>
      </c>
      <c r="T97" s="10">
        <f>[2]Stats!BF98</f>
        <v>-17</v>
      </c>
      <c r="U97" s="10">
        <f>[2]Stats!BG98</f>
        <v>-22.5</v>
      </c>
      <c r="V97" s="10">
        <f>[2]Stats!BH98</f>
        <v>-20.5</v>
      </c>
      <c r="W97" s="10">
        <f>[2]Stats!BI98</f>
        <v>-26</v>
      </c>
      <c r="X97" s="10">
        <f>[2]Stats!BJ98</f>
        <v>-15</v>
      </c>
      <c r="Y97" s="10">
        <f>[2]Stats!BK98</f>
        <v>-20</v>
      </c>
    </row>
    <row r="98" spans="1:25" x14ac:dyDescent="0.2">
      <c r="A98" s="8" t="str">
        <f>Totals!A98</f>
        <v>Peter **</v>
      </c>
      <c r="B98" s="9" t="str">
        <f>Totals!B98</f>
        <v>S</v>
      </c>
      <c r="C98" s="11">
        <f>Totals!C98</f>
        <v>-44</v>
      </c>
      <c r="D98" s="10">
        <f>[2]Stats!AP99</f>
        <v>5</v>
      </c>
      <c r="E98" s="10">
        <f>[2]Stats!AQ99</f>
        <v>5</v>
      </c>
      <c r="F98" s="10">
        <f>[2]Stats!AR99</f>
        <v>8.5</v>
      </c>
      <c r="G98" s="10">
        <f>[2]Stats!AS99</f>
        <v>3</v>
      </c>
      <c r="H98" s="10">
        <f>[2]Stats!AT99</f>
        <v>6</v>
      </c>
      <c r="I98" s="10">
        <f>[2]Stats!AU99</f>
        <v>6.5</v>
      </c>
      <c r="J98" s="10">
        <f>[2]Stats!AV99</f>
        <v>-6</v>
      </c>
      <c r="K98" s="10">
        <f>[2]Stats!AW99</f>
        <v>-16</v>
      </c>
      <c r="L98" s="10">
        <f>[2]Stats!AX99</f>
        <v>-17</v>
      </c>
      <c r="M98" s="10">
        <f>[2]Stats!AY99</f>
        <v>-12</v>
      </c>
      <c r="N98" s="10">
        <f>[2]Stats!AZ99</f>
        <v>-14.5</v>
      </c>
      <c r="O98" s="10">
        <f>[2]Stats!BA99</f>
        <v>7</v>
      </c>
      <c r="P98" s="10">
        <f>[2]Stats!BB99</f>
        <v>3.5</v>
      </c>
      <c r="Q98" s="10">
        <f>[2]Stats!BC99</f>
        <v>3.5</v>
      </c>
      <c r="R98" s="10">
        <f>[2]Stats!BD99</f>
        <v>5</v>
      </c>
      <c r="S98" s="10">
        <f>[2]Stats!BE99</f>
        <v>-5.5</v>
      </c>
      <c r="T98" s="10">
        <f>[2]Stats!BF99</f>
        <v>-1</v>
      </c>
      <c r="U98" s="10">
        <f>[2]Stats!BG99</f>
        <v>-6.5</v>
      </c>
      <c r="V98" s="10">
        <f>[2]Stats!BH99</f>
        <v>-29.5</v>
      </c>
      <c r="W98" s="10">
        <f>[2]Stats!BI99</f>
        <v>-44</v>
      </c>
      <c r="X98" s="10">
        <f>[2]Stats!BJ99</f>
        <v>-44</v>
      </c>
      <c r="Y98" s="10">
        <f>[2]Stats!BK99</f>
        <v>-44</v>
      </c>
    </row>
    <row r="99" spans="1:25" x14ac:dyDescent="0.2">
      <c r="A99" s="8" t="str">
        <f>Totals!A99</f>
        <v>Renee **</v>
      </c>
      <c r="B99" s="9" t="str">
        <f>Totals!B99</f>
        <v>S</v>
      </c>
      <c r="C99" s="11">
        <f>Totals!C99</f>
        <v>-105</v>
      </c>
      <c r="D99" s="10">
        <f>[2]Stats!AP100</f>
        <v>-3</v>
      </c>
      <c r="E99" s="10">
        <f>[2]Stats!AQ100</f>
        <v>-13.5</v>
      </c>
      <c r="F99" s="10">
        <f>[2]Stats!AR100</f>
        <v>-6</v>
      </c>
      <c r="G99" s="10">
        <f>[2]Stats!AS100</f>
        <v>-11</v>
      </c>
      <c r="H99" s="10">
        <f>[2]Stats!AT100</f>
        <v>-22</v>
      </c>
      <c r="I99" s="10">
        <f>[2]Stats!AU100</f>
        <v>-35</v>
      </c>
      <c r="J99" s="10">
        <f>[2]Stats!AV100</f>
        <v>-64</v>
      </c>
      <c r="K99" s="10">
        <f>[2]Stats!AW100</f>
        <v>-58.5</v>
      </c>
      <c r="L99" s="10">
        <f>[2]Stats!AX100</f>
        <v>-64.5</v>
      </c>
      <c r="M99" s="10">
        <f>[2]Stats!AY100</f>
        <v>-65.5</v>
      </c>
      <c r="N99" s="10">
        <f>[2]Stats!AZ100</f>
        <v>-78</v>
      </c>
      <c r="O99" s="10">
        <f>[2]Stats!BA100</f>
        <v>-99.5</v>
      </c>
      <c r="P99" s="10">
        <f>[2]Stats!BB100</f>
        <v>-96</v>
      </c>
      <c r="Q99" s="10">
        <f>[2]Stats!BC100</f>
        <v>-97</v>
      </c>
      <c r="R99" s="10">
        <f>[2]Stats!BD100</f>
        <v>-98.5</v>
      </c>
      <c r="S99" s="10">
        <f>[2]Stats!BE100</f>
        <v>-88</v>
      </c>
      <c r="T99" s="10">
        <f>[2]Stats!BF100</f>
        <v>-98.5</v>
      </c>
      <c r="U99" s="10">
        <f>[2]Stats!BG100</f>
        <v>-96</v>
      </c>
      <c r="V99" s="10">
        <f>[2]Stats!BH100</f>
        <v>-98</v>
      </c>
      <c r="W99" s="10">
        <f>[2]Stats!BI100</f>
        <v>-105</v>
      </c>
      <c r="X99" s="10">
        <f>[2]Stats!BJ100</f>
        <v>-105</v>
      </c>
      <c r="Y99" s="10">
        <f>[2]Stats!BK100</f>
        <v>-105</v>
      </c>
    </row>
    <row r="100" spans="1:25" x14ac:dyDescent="0.2">
      <c r="A100" s="8" t="str">
        <f>Totals!A100</f>
        <v>Sireno ***DQ</v>
      </c>
      <c r="B100" s="9" t="str">
        <f>Totals!B100</f>
        <v>S</v>
      </c>
      <c r="C100" s="11">
        <f>Totals!C100</f>
        <v>-39.5</v>
      </c>
      <c r="D100" s="10">
        <f>[2]Stats!AP101</f>
        <v>-19</v>
      </c>
      <c r="E100" s="10">
        <f>[2]Stats!AQ101</f>
        <v>1</v>
      </c>
      <c r="F100" s="10">
        <f>[2]Stats!AR101</f>
        <v>-7</v>
      </c>
      <c r="G100" s="10">
        <f>[2]Stats!AS101</f>
        <v>-12</v>
      </c>
      <c r="H100" s="10">
        <f>[2]Stats!AT101</f>
        <v>-8.5</v>
      </c>
      <c r="I100" s="10">
        <f>[2]Stats!AU101</f>
        <v>-1</v>
      </c>
      <c r="J100" s="10">
        <f>[2]Stats!AV101</f>
        <v>-12.5</v>
      </c>
      <c r="K100" s="10">
        <f>[2]Stats!AW101</f>
        <v>-15</v>
      </c>
      <c r="L100" s="10">
        <f>[2]Stats!AX101</f>
        <v>-20.5</v>
      </c>
      <c r="M100" s="10">
        <f>[2]Stats!AY101</f>
        <v>-29</v>
      </c>
      <c r="N100" s="10">
        <f>[2]Stats!AZ101</f>
        <v>-31.5</v>
      </c>
      <c r="O100" s="10">
        <f>[2]Stats!BA101</f>
        <v>-31.5</v>
      </c>
      <c r="P100" s="10">
        <f>[2]Stats!BB101</f>
        <v>-45.5</v>
      </c>
      <c r="Q100" s="10">
        <f>[2]Stats!BC101</f>
        <v>-45.5</v>
      </c>
      <c r="R100" s="10">
        <f>[2]Stats!BD101</f>
        <v>-39.5</v>
      </c>
      <c r="S100" s="10">
        <f>[2]Stats!BE101</f>
        <v>-39.5</v>
      </c>
      <c r="T100" s="10">
        <f>[2]Stats!BF101</f>
        <v>-39.5</v>
      </c>
      <c r="U100" s="10">
        <f>[2]Stats!BG101</f>
        <v>-39.5</v>
      </c>
      <c r="V100" s="10">
        <f>[2]Stats!BH101</f>
        <v>-39.5</v>
      </c>
      <c r="W100" s="10">
        <f>[2]Stats!BI101</f>
        <v>-39.5</v>
      </c>
      <c r="X100" s="10">
        <f>[2]Stats!BJ101</f>
        <v>-39.5</v>
      </c>
      <c r="Y100" s="10">
        <f>[2]Stats!BK101</f>
        <v>-39.5</v>
      </c>
    </row>
    <row r="101" spans="1:25" x14ac:dyDescent="0.2">
      <c r="A101" s="8" t="str">
        <f>Totals!A101</f>
        <v>Sorrento</v>
      </c>
      <c r="B101" s="9" t="str">
        <f>Totals!B101</f>
        <v>S</v>
      </c>
      <c r="C101" s="11">
        <f>Totals!C101</f>
        <v>-28.5</v>
      </c>
      <c r="D101" s="10">
        <f>[2]Stats!AP102</f>
        <v>-22</v>
      </c>
      <c r="E101" s="10">
        <f>[2]Stats!AQ102</f>
        <v>-32.5</v>
      </c>
      <c r="F101" s="10">
        <f>[2]Stats!AR102</f>
        <v>-25</v>
      </c>
      <c r="G101" s="10">
        <f>[2]Stats!AS102</f>
        <v>-13.5</v>
      </c>
      <c r="H101" s="10">
        <f>[2]Stats!AT102</f>
        <v>-39.5</v>
      </c>
      <c r="I101" s="10">
        <f>[2]Stats!AU102</f>
        <v>-32</v>
      </c>
      <c r="J101" s="10">
        <f>[2]Stats!AV102</f>
        <v>-44.5</v>
      </c>
      <c r="K101" s="10">
        <f>[2]Stats!AW102</f>
        <v>-40.5</v>
      </c>
      <c r="L101" s="10">
        <f>[2]Stats!AX102</f>
        <v>-21</v>
      </c>
      <c r="M101" s="10">
        <f>[2]Stats!AY102</f>
        <v>-20</v>
      </c>
      <c r="N101" s="10">
        <f>[2]Stats!AZ102</f>
        <v>-19</v>
      </c>
      <c r="O101" s="10">
        <f>[2]Stats!BA102</f>
        <v>-12.5</v>
      </c>
      <c r="P101" s="10">
        <f>[2]Stats!BB102</f>
        <v>0.5</v>
      </c>
      <c r="Q101" s="10">
        <f>[2]Stats!BC102</f>
        <v>1.5</v>
      </c>
      <c r="R101" s="10">
        <f>[2]Stats!BD102</f>
        <v>3</v>
      </c>
      <c r="S101" s="10">
        <f>[2]Stats!BE102</f>
        <v>-7.5</v>
      </c>
      <c r="T101" s="10">
        <f>[2]Stats!BF102</f>
        <v>-3</v>
      </c>
      <c r="U101" s="10">
        <f>[2]Stats!BG102</f>
        <v>2</v>
      </c>
      <c r="V101" s="10">
        <f>[2]Stats!BH102</f>
        <v>-31.5</v>
      </c>
      <c r="W101" s="10">
        <f>[2]Stats!BI102</f>
        <v>-29.5</v>
      </c>
      <c r="X101" s="10">
        <f>[2]Stats!BJ102</f>
        <v>-33.5</v>
      </c>
      <c r="Y101" s="10">
        <f>[2]Stats!BK102</f>
        <v>-28.5</v>
      </c>
    </row>
    <row r="102" spans="1:25" x14ac:dyDescent="0.2">
      <c r="A102" s="8" t="str">
        <f>Totals!A102</f>
        <v>Sutty **</v>
      </c>
      <c r="B102" s="9" t="str">
        <f>Totals!B102</f>
        <v>S</v>
      </c>
      <c r="C102" s="11">
        <f>Totals!C102</f>
        <v>20.5</v>
      </c>
      <c r="D102" s="10">
        <f>[2]Stats!AP103</f>
        <v>7</v>
      </c>
      <c r="E102" s="10">
        <f>[2]Stats!AQ103</f>
        <v>1.5</v>
      </c>
      <c r="F102" s="10">
        <f>[2]Stats!AR103</f>
        <v>-23</v>
      </c>
      <c r="G102" s="10">
        <f>[2]Stats!AS103</f>
        <v>-21</v>
      </c>
      <c r="H102" s="10">
        <f>[2]Stats!AT103</f>
        <v>-18</v>
      </c>
      <c r="I102" s="10">
        <f>[2]Stats!AU103</f>
        <v>-29.5</v>
      </c>
      <c r="J102" s="10">
        <f>[2]Stats!AV103</f>
        <v>-31.5</v>
      </c>
      <c r="K102" s="10">
        <f>[2]Stats!AW103</f>
        <v>-27.5</v>
      </c>
      <c r="L102" s="10">
        <f>[2]Stats!AX103</f>
        <v>-21.5</v>
      </c>
      <c r="M102" s="10">
        <f>[2]Stats!AY103</f>
        <v>-6.5</v>
      </c>
      <c r="N102" s="10">
        <f>[2]Stats!AZ103</f>
        <v>6</v>
      </c>
      <c r="O102" s="10">
        <f>[2]Stats!BA103</f>
        <v>1</v>
      </c>
      <c r="P102" s="10">
        <f>[2]Stats!BB103</f>
        <v>14</v>
      </c>
      <c r="Q102" s="10">
        <f>[2]Stats!BC103</f>
        <v>32</v>
      </c>
      <c r="R102" s="10">
        <f>[2]Stats!BD103</f>
        <v>27</v>
      </c>
      <c r="S102" s="10">
        <f>[2]Stats!BE103</f>
        <v>10.5</v>
      </c>
      <c r="T102" s="10">
        <f>[2]Stats!BF103</f>
        <v>15</v>
      </c>
      <c r="U102" s="10">
        <f>[2]Stats!BG103</f>
        <v>15</v>
      </c>
      <c r="V102" s="10">
        <f>[2]Stats!BH103</f>
        <v>29.5</v>
      </c>
      <c r="W102" s="10">
        <f>[2]Stats!BI103</f>
        <v>31.5</v>
      </c>
      <c r="X102" s="10">
        <f>[2]Stats!BJ103</f>
        <v>20.5</v>
      </c>
      <c r="Y102" s="10">
        <f>[2]Stats!BK103</f>
        <v>20.5</v>
      </c>
    </row>
    <row r="103" spans="1:25" x14ac:dyDescent="0.2">
      <c r="A103" s="8" t="str">
        <f>Totals!A103</f>
        <v>Trent **</v>
      </c>
      <c r="B103" s="9" t="str">
        <f>Totals!B103</f>
        <v>S</v>
      </c>
      <c r="C103" s="11">
        <f>Totals!C103</f>
        <v>-90</v>
      </c>
      <c r="D103" s="10">
        <f>[2]Stats!AP104</f>
        <v>-8</v>
      </c>
      <c r="E103" s="10">
        <f>[2]Stats!AQ104</f>
        <v>-8</v>
      </c>
      <c r="F103" s="10">
        <f>[2]Stats!AR104</f>
        <v>-8</v>
      </c>
      <c r="G103" s="10">
        <f>[2]Stats!AS104</f>
        <v>-33</v>
      </c>
      <c r="H103" s="10">
        <f>[2]Stats!AT104</f>
        <v>-4.5</v>
      </c>
      <c r="I103" s="10">
        <f>[2]Stats!AU104</f>
        <v>-1.5</v>
      </c>
      <c r="J103" s="10">
        <f>[2]Stats!AV104</f>
        <v>-30.5</v>
      </c>
      <c r="K103" s="10">
        <f>[2]Stats!AW104</f>
        <v>-38</v>
      </c>
      <c r="L103" s="10">
        <f>[2]Stats!AX104</f>
        <v>-52</v>
      </c>
      <c r="M103" s="10">
        <f>[2]Stats!AY104</f>
        <v>-51</v>
      </c>
      <c r="N103" s="10">
        <f>[2]Stats!AZ104</f>
        <v>-72</v>
      </c>
      <c r="O103" s="10">
        <f>[2]Stats!BA104</f>
        <v>-93.5</v>
      </c>
      <c r="P103" s="10">
        <f>[2]Stats!BB104</f>
        <v>-114</v>
      </c>
      <c r="Q103" s="10">
        <f>[2]Stats!BC104</f>
        <v>-114</v>
      </c>
      <c r="R103" s="10">
        <f>[2]Stats!BD104</f>
        <v>-117.5</v>
      </c>
      <c r="S103" s="10">
        <f>[2]Stats!BE104</f>
        <v>-112.5</v>
      </c>
      <c r="T103" s="10">
        <f>[2]Stats!BF104</f>
        <v>-105.5</v>
      </c>
      <c r="U103" s="10">
        <f>[2]Stats!BG104</f>
        <v>-110</v>
      </c>
      <c r="V103" s="10">
        <f>[2]Stats!BH104</f>
        <v>-87</v>
      </c>
      <c r="W103" s="10">
        <f>[2]Stats!BI104</f>
        <v>-89</v>
      </c>
      <c r="X103" s="10">
        <f>[2]Stats!BJ104</f>
        <v>-85</v>
      </c>
      <c r="Y103" s="10">
        <f>[2]Stats!BK104</f>
        <v>-90</v>
      </c>
    </row>
    <row r="104" spans="1:25" x14ac:dyDescent="0.2">
      <c r="A104" s="8" t="str">
        <f>Totals!A104</f>
        <v>Bryce **</v>
      </c>
      <c r="B104" s="9" t="str">
        <f>Totals!B104</f>
        <v>T</v>
      </c>
      <c r="C104" s="11">
        <f>Totals!C104</f>
        <v>-164</v>
      </c>
      <c r="D104" s="10">
        <f>[2]Stats!AP105</f>
        <v>-36.5</v>
      </c>
      <c r="E104" s="10">
        <f>[2]Stats!AQ105</f>
        <v>-47</v>
      </c>
      <c r="F104" s="10">
        <f>[2]Stats!AR105</f>
        <v>-90.5</v>
      </c>
      <c r="G104" s="10">
        <f>[2]Stats!AS105</f>
        <v>-92.5</v>
      </c>
      <c r="H104" s="10">
        <f>[2]Stats!AT105</f>
        <v>-92</v>
      </c>
      <c r="I104" s="10">
        <f>[2]Stats!AU105</f>
        <v>-92.5</v>
      </c>
      <c r="J104" s="10">
        <f>[2]Stats!AV105</f>
        <v>-89</v>
      </c>
      <c r="K104" s="10">
        <f>[2]Stats!AW105</f>
        <v>-93</v>
      </c>
      <c r="L104" s="10">
        <f>[2]Stats!AX105</f>
        <v>-104.5</v>
      </c>
      <c r="M104" s="10">
        <f>[2]Stats!AY105</f>
        <v>-105.5</v>
      </c>
      <c r="N104" s="10">
        <f>[2]Stats!AZ105</f>
        <v>-104</v>
      </c>
      <c r="O104" s="10">
        <f>[2]Stats!BA105</f>
        <v>-99</v>
      </c>
      <c r="P104" s="10">
        <f>[2]Stats!BB105</f>
        <v>-98</v>
      </c>
      <c r="Q104" s="10">
        <f>[2]Stats!BC105</f>
        <v>-115.5</v>
      </c>
      <c r="R104" s="10">
        <f>[2]Stats!BD105</f>
        <v>-117</v>
      </c>
      <c r="S104" s="10">
        <f>[2]Stats!BE105</f>
        <v>-112</v>
      </c>
      <c r="T104" s="10">
        <f>[2]Stats!BF105</f>
        <v>-131</v>
      </c>
      <c r="U104" s="10">
        <f>[2]Stats!BG105</f>
        <v>-136</v>
      </c>
      <c r="V104" s="10">
        <f>[2]Stats!BH105</f>
        <v>-169.5</v>
      </c>
      <c r="W104" s="10">
        <f>[2]Stats!BI105</f>
        <v>-164</v>
      </c>
      <c r="X104" s="10">
        <f>[2]Stats!BJ105</f>
        <v>-164</v>
      </c>
      <c r="Y104" s="10">
        <f>[2]Stats!BK105</f>
        <v>-164</v>
      </c>
    </row>
    <row r="105" spans="1:25" x14ac:dyDescent="0.2">
      <c r="A105" s="8" t="str">
        <f>Totals!A105</f>
        <v>Foxy Nana</v>
      </c>
      <c r="B105" s="9" t="str">
        <f>Totals!B105</f>
        <v>T</v>
      </c>
      <c r="C105" s="11">
        <f>Totals!C105</f>
        <v>-67</v>
      </c>
      <c r="D105" s="10">
        <f>[2]Stats!AP106</f>
        <v>-23</v>
      </c>
      <c r="E105" s="10">
        <f>[2]Stats!AQ106</f>
        <v>-28.5</v>
      </c>
      <c r="F105" s="10">
        <f>[2]Stats!AR106</f>
        <v>-29</v>
      </c>
      <c r="G105" s="10">
        <f>[2]Stats!AS106</f>
        <v>-34</v>
      </c>
      <c r="H105" s="10">
        <f>[2]Stats!AT106</f>
        <v>-37.5</v>
      </c>
      <c r="I105" s="10">
        <f>[2]Stats!AU106</f>
        <v>-49</v>
      </c>
      <c r="J105" s="10">
        <f>[2]Stats!AV106</f>
        <v>-58.5</v>
      </c>
      <c r="K105" s="10">
        <f>[2]Stats!AW106</f>
        <v>-80.5</v>
      </c>
      <c r="L105" s="10">
        <f>[2]Stats!AX106</f>
        <v>-52.5</v>
      </c>
      <c r="M105" s="10">
        <f>[2]Stats!AY106</f>
        <v>-61</v>
      </c>
      <c r="N105" s="10">
        <f>[2]Stats!AZ106</f>
        <v>-42</v>
      </c>
      <c r="O105" s="10">
        <f>[2]Stats!BA106</f>
        <v>-53</v>
      </c>
      <c r="P105" s="10">
        <f>[2]Stats!BB106</f>
        <v>-72.5</v>
      </c>
      <c r="Q105" s="10">
        <f>[2]Stats!BC106</f>
        <v>-68</v>
      </c>
      <c r="R105" s="10">
        <f>[2]Stats!BD106</f>
        <v>-70.5</v>
      </c>
      <c r="S105" s="10">
        <f>[2]Stats!BE106</f>
        <v>-60.5</v>
      </c>
      <c r="T105" s="10">
        <f>[2]Stats!BF106</f>
        <v>-80.5</v>
      </c>
      <c r="U105" s="10">
        <f>[2]Stats!BG106</f>
        <v>-87</v>
      </c>
      <c r="V105" s="10">
        <f>[2]Stats!BH106</f>
        <v>-64</v>
      </c>
      <c r="W105" s="10">
        <f>[2]Stats!BI106</f>
        <v>-71</v>
      </c>
      <c r="X105" s="10">
        <f>[2]Stats!BJ106</f>
        <v>-67</v>
      </c>
      <c r="Y105" s="10">
        <f>[2]Stats!BK106</f>
        <v>-67</v>
      </c>
    </row>
    <row r="106" spans="1:25" x14ac:dyDescent="0.2">
      <c r="A106" s="8" t="str">
        <f>Totals!A106</f>
        <v>Ryan *</v>
      </c>
      <c r="B106" s="9" t="str">
        <f>Totals!B106</f>
        <v>T</v>
      </c>
      <c r="C106" s="11">
        <f>Totals!C106</f>
        <v>58</v>
      </c>
      <c r="D106" s="10">
        <f>[2]Stats!AP107</f>
        <v>36.5</v>
      </c>
      <c r="E106" s="10">
        <f>[2]Stats!AQ107</f>
        <v>47.5</v>
      </c>
      <c r="F106" s="10">
        <f>[2]Stats!AR107</f>
        <v>23</v>
      </c>
      <c r="G106" s="10">
        <f>[2]Stats!AS107</f>
        <v>51.5</v>
      </c>
      <c r="H106" s="10">
        <f>[2]Stats!AT107</f>
        <v>55</v>
      </c>
      <c r="I106" s="10">
        <f>[2]Stats!AU107</f>
        <v>43.5</v>
      </c>
      <c r="J106" s="10">
        <f>[2]Stats!AV107</f>
        <v>43.5</v>
      </c>
      <c r="K106" s="10">
        <f>[2]Stats!AW107</f>
        <v>48</v>
      </c>
      <c r="L106" s="10">
        <f>[2]Stats!AX107</f>
        <v>76</v>
      </c>
      <c r="M106" s="10">
        <f>[2]Stats!AY107</f>
        <v>61</v>
      </c>
      <c r="N106" s="10">
        <f>[2]Stats!AZ107</f>
        <v>40</v>
      </c>
      <c r="O106" s="10">
        <f>[2]Stats!BA107</f>
        <v>46.5</v>
      </c>
      <c r="P106" s="10">
        <f>[2]Stats!BB107</f>
        <v>67</v>
      </c>
      <c r="Q106" s="10">
        <f>[2]Stats!BC107</f>
        <v>83.5</v>
      </c>
      <c r="R106" s="10">
        <f>[2]Stats!BD107</f>
        <v>66</v>
      </c>
      <c r="S106" s="10">
        <f>[2]Stats!BE107</f>
        <v>63</v>
      </c>
      <c r="T106" s="10">
        <f>[2]Stats!BF107</f>
        <v>59.5</v>
      </c>
      <c r="U106" s="10">
        <f>[2]Stats!BG107</f>
        <v>64.5</v>
      </c>
      <c r="V106" s="10">
        <f>[2]Stats!BH107</f>
        <v>64.5</v>
      </c>
      <c r="W106" s="10">
        <f>[2]Stats!BI107</f>
        <v>59</v>
      </c>
      <c r="X106" s="10">
        <f>[2]Stats!BJ107</f>
        <v>63</v>
      </c>
      <c r="Y106" s="10">
        <f>[2]Stats!BK107</f>
        <v>58</v>
      </c>
    </row>
    <row r="107" spans="1:25" x14ac:dyDescent="0.2">
      <c r="A107" s="8" t="str">
        <f>Totals!A107</f>
        <v>Brian</v>
      </c>
      <c r="B107" s="9" t="str">
        <f>Totals!B107</f>
        <v>U</v>
      </c>
      <c r="C107" s="11">
        <f>Totals!C107</f>
        <v>46</v>
      </c>
      <c r="D107" s="10">
        <f>[2]Stats!AP108</f>
        <v>-3</v>
      </c>
      <c r="E107" s="10">
        <f>[2]Stats!AQ108</f>
        <v>0</v>
      </c>
      <c r="F107" s="10">
        <f>[2]Stats!AR108</f>
        <v>21</v>
      </c>
      <c r="G107" s="10">
        <f>[2]Stats!AS108</f>
        <v>46</v>
      </c>
      <c r="H107" s="10">
        <f>[2]Stats!AT108</f>
        <v>51</v>
      </c>
      <c r="I107" s="10">
        <f>[2]Stats!AU108</f>
        <v>58.5</v>
      </c>
      <c r="J107" s="10">
        <f>[2]Stats!AV108</f>
        <v>60.5</v>
      </c>
      <c r="K107" s="10">
        <f>[2]Stats!AW108</f>
        <v>77</v>
      </c>
      <c r="L107" s="10">
        <f>[2]Stats!AX108</f>
        <v>96.5</v>
      </c>
      <c r="M107" s="10">
        <f>[2]Stats!AY108</f>
        <v>96.5</v>
      </c>
      <c r="N107" s="10">
        <f>[2]Stats!AZ108</f>
        <v>97.5</v>
      </c>
      <c r="O107" s="10">
        <f>[2]Stats!BA108</f>
        <v>82</v>
      </c>
      <c r="P107" s="10">
        <f>[2]Stats!BB108</f>
        <v>78.5</v>
      </c>
      <c r="Q107" s="10">
        <f>[2]Stats!BC108</f>
        <v>79.5</v>
      </c>
      <c r="R107" s="10">
        <f>[2]Stats!BD108</f>
        <v>100</v>
      </c>
      <c r="S107" s="10">
        <f>[2]Stats!BE108</f>
        <v>81</v>
      </c>
      <c r="T107" s="10">
        <f>[2]Stats!BF108</f>
        <v>85.5</v>
      </c>
      <c r="U107" s="10">
        <f>[2]Stats!BG108</f>
        <v>92</v>
      </c>
      <c r="V107" s="10">
        <f>[2]Stats!BH108</f>
        <v>69</v>
      </c>
      <c r="W107" s="10">
        <f>[2]Stats!BI108</f>
        <v>62</v>
      </c>
      <c r="X107" s="10">
        <f>[2]Stats!BJ108</f>
        <v>51</v>
      </c>
      <c r="Y107" s="10">
        <f>[2]Stats!BK108</f>
        <v>46</v>
      </c>
    </row>
    <row r="108" spans="1:25" x14ac:dyDescent="0.2">
      <c r="A108" s="8" t="str">
        <f>Totals!A108</f>
        <v>Bryan &amp; Hannah ***DQ</v>
      </c>
      <c r="B108" s="9" t="str">
        <f>Totals!B108</f>
        <v>W</v>
      </c>
      <c r="C108" s="11">
        <f>Totals!C108</f>
        <v>-60</v>
      </c>
      <c r="D108" s="10">
        <f>[2]Stats!AP109</f>
        <v>-8</v>
      </c>
      <c r="E108" s="10">
        <f>[2]Stats!AQ109</f>
        <v>-14</v>
      </c>
      <c r="F108" s="10">
        <f>[2]Stats!AR109</f>
        <v>-3</v>
      </c>
      <c r="G108" s="10">
        <f>[2]Stats!AS109</f>
        <v>17</v>
      </c>
      <c r="H108" s="10">
        <f>[2]Stats!AT109</f>
        <v>45.5</v>
      </c>
      <c r="I108" s="10">
        <f>[2]Stats!AU109</f>
        <v>34</v>
      </c>
      <c r="J108" s="10">
        <f>[2]Stats!AV109</f>
        <v>21.5</v>
      </c>
      <c r="K108" s="10">
        <f>[2]Stats!AW109</f>
        <v>34</v>
      </c>
      <c r="L108" s="10">
        <f>[2]Stats!AX109</f>
        <v>20</v>
      </c>
      <c r="M108" s="10">
        <f>[2]Stats!AY109</f>
        <v>25</v>
      </c>
      <c r="N108" s="10">
        <f>[2]Stats!AZ109</f>
        <v>4</v>
      </c>
      <c r="O108" s="10">
        <f>[2]Stats!BA109</f>
        <v>9</v>
      </c>
      <c r="P108" s="10">
        <f>[2]Stats!BB109</f>
        <v>-3</v>
      </c>
      <c r="Q108" s="10">
        <f>[2]Stats!BC109</f>
        <v>-4.5</v>
      </c>
      <c r="R108" s="10">
        <f>[2]Stats!BD109</f>
        <v>-22</v>
      </c>
      <c r="S108" s="10">
        <f>[2]Stats!BE109</f>
        <v>-32</v>
      </c>
      <c r="T108" s="10">
        <f>[2]Stats!BF109</f>
        <v>-39</v>
      </c>
      <c r="U108" s="10">
        <f>[2]Stats!BG109</f>
        <v>-39</v>
      </c>
      <c r="V108" s="10">
        <f>[2]Stats!BH109</f>
        <v>-62</v>
      </c>
      <c r="W108" s="10">
        <f>[2]Stats!BI109</f>
        <v>-60</v>
      </c>
      <c r="X108" s="10">
        <f>[2]Stats!BJ109</f>
        <v>-60</v>
      </c>
      <c r="Y108" s="10">
        <f>[2]Stats!BK109</f>
        <v>-60</v>
      </c>
    </row>
    <row r="109" spans="1:25" x14ac:dyDescent="0.2">
      <c r="A109" s="8" t="str">
        <f>Totals!A109</f>
        <v>GainyRanchers ***DQ</v>
      </c>
      <c r="B109" s="9" t="str">
        <f>Totals!B109</f>
        <v>W</v>
      </c>
      <c r="C109" s="11">
        <f>Totals!C109</f>
        <v>-96</v>
      </c>
      <c r="D109" s="10">
        <f>[2]Stats!AP110</f>
        <v>5</v>
      </c>
      <c r="E109" s="10">
        <f>[2]Stats!AQ110</f>
        <v>9</v>
      </c>
      <c r="F109" s="10">
        <f>[2]Stats!AR110</f>
        <v>-18.5</v>
      </c>
      <c r="G109" s="10">
        <f>[2]Stats!AS110</f>
        <v>-23.5</v>
      </c>
      <c r="H109" s="10">
        <f>[2]Stats!AT110</f>
        <v>-20</v>
      </c>
      <c r="I109" s="10">
        <f>[2]Stats!AU110</f>
        <v>-9</v>
      </c>
      <c r="J109" s="10">
        <f>[2]Stats!AV110</f>
        <v>-21.5</v>
      </c>
      <c r="K109" s="10">
        <f>[2]Stats!AW110</f>
        <v>-27</v>
      </c>
      <c r="L109" s="10">
        <f>[2]Stats!AX110</f>
        <v>-23</v>
      </c>
      <c r="M109" s="10">
        <f>[2]Stats!AY110</f>
        <v>-31.5</v>
      </c>
      <c r="N109" s="10">
        <f>[2]Stats!AZ110</f>
        <v>-34</v>
      </c>
      <c r="O109" s="10">
        <f>[2]Stats!BA110</f>
        <v>-34</v>
      </c>
      <c r="P109" s="10">
        <f>[2]Stats!BB110</f>
        <v>-34</v>
      </c>
      <c r="Q109" s="10">
        <f>[2]Stats!BC110</f>
        <v>-52.5</v>
      </c>
      <c r="R109" s="10">
        <f>[2]Stats!BD110</f>
        <v>-57.5</v>
      </c>
      <c r="S109" s="10">
        <f>[2]Stats!BE110</f>
        <v>-57.5</v>
      </c>
      <c r="T109" s="10">
        <f>[2]Stats!BF110</f>
        <v>-91.5</v>
      </c>
      <c r="U109" s="10">
        <f>[2]Stats!BG110</f>
        <v>-96</v>
      </c>
      <c r="V109" s="10">
        <f>[2]Stats!BH110</f>
        <v>-96</v>
      </c>
      <c r="W109" s="10">
        <f>[2]Stats!BI110</f>
        <v>-96</v>
      </c>
      <c r="X109" s="10">
        <f>[2]Stats!BJ110</f>
        <v>-96</v>
      </c>
      <c r="Y109" s="10">
        <f>[2]Stats!BK110</f>
        <v>-96</v>
      </c>
    </row>
    <row r="110" spans="1:25" x14ac:dyDescent="0.2">
      <c r="A110" s="8" t="str">
        <f>Totals!A110</f>
        <v xml:space="preserve">Glen </v>
      </c>
      <c r="B110" s="9" t="str">
        <f>Totals!B110</f>
        <v>W</v>
      </c>
      <c r="C110" s="11">
        <f>Totals!C110</f>
        <v>32</v>
      </c>
      <c r="D110" s="10">
        <f>[2]Stats!AP111</f>
        <v>20.5</v>
      </c>
      <c r="E110" s="10">
        <f>[2]Stats!AQ111</f>
        <v>26</v>
      </c>
      <c r="F110" s="10">
        <f>[2]Stats!AR111</f>
        <v>54.5</v>
      </c>
      <c r="G110" s="10">
        <f>[2]Stats!AS111</f>
        <v>49.5</v>
      </c>
      <c r="H110" s="10">
        <f>[2]Stats!AT111</f>
        <v>39.5</v>
      </c>
      <c r="I110" s="10">
        <f>[2]Stats!AU111</f>
        <v>53</v>
      </c>
      <c r="J110" s="10">
        <f>[2]Stats!AV111</f>
        <v>43</v>
      </c>
      <c r="K110" s="10">
        <f>[2]Stats!AW111</f>
        <v>55.5</v>
      </c>
      <c r="L110" s="10">
        <f>[2]Stats!AX111</f>
        <v>56.5</v>
      </c>
      <c r="M110" s="10">
        <f>[2]Stats!AY111</f>
        <v>57.5</v>
      </c>
      <c r="N110" s="10">
        <f>[2]Stats!AZ111</f>
        <v>64</v>
      </c>
      <c r="O110" s="10">
        <f>[2]Stats!BA111</f>
        <v>64</v>
      </c>
      <c r="P110" s="10">
        <f>[2]Stats!BB111</f>
        <v>44</v>
      </c>
      <c r="Q110" s="10">
        <f>[2]Stats!BC111</f>
        <v>27.5</v>
      </c>
      <c r="R110" s="10">
        <f>[2]Stats!BD111</f>
        <v>21.5</v>
      </c>
      <c r="S110" s="10">
        <f>[2]Stats!BE111</f>
        <v>22.5</v>
      </c>
      <c r="T110" s="10">
        <f>[2]Stats!BF111</f>
        <v>12</v>
      </c>
      <c r="U110" s="10">
        <f>[2]Stats!BG111</f>
        <v>17.5</v>
      </c>
      <c r="V110" s="10">
        <f>[2]Stats!BH111</f>
        <v>40.5</v>
      </c>
      <c r="W110" s="10">
        <f>[2]Stats!BI111</f>
        <v>26</v>
      </c>
      <c r="X110" s="10">
        <f>[2]Stats!BJ111</f>
        <v>37</v>
      </c>
      <c r="Y110" s="10">
        <f>[2]Stats!BK111</f>
        <v>32</v>
      </c>
    </row>
    <row r="111" spans="1:25" x14ac:dyDescent="0.2">
      <c r="A111" s="8" t="str">
        <f>Totals!A111</f>
        <v>Klinswood *</v>
      </c>
      <c r="B111" s="9" t="str">
        <f>Totals!B111</f>
        <v>W</v>
      </c>
      <c r="C111" s="11">
        <f>Totals!C111</f>
        <v>-24</v>
      </c>
      <c r="D111" s="10">
        <f>[2]Stats!AP112</f>
        <v>-5</v>
      </c>
      <c r="E111" s="10">
        <f>[2]Stats!AQ112</f>
        <v>-2</v>
      </c>
      <c r="F111" s="10">
        <f>[2]Stats!AR112</f>
        <v>-2</v>
      </c>
      <c r="G111" s="10">
        <f>[2]Stats!AS112</f>
        <v>-7.5</v>
      </c>
      <c r="H111" s="10">
        <f>[2]Stats!AT112</f>
        <v>-4.5</v>
      </c>
      <c r="I111" s="10">
        <f>[2]Stats!AU112</f>
        <v>-3.5</v>
      </c>
      <c r="J111" s="10">
        <f>[2]Stats!AV112</f>
        <v>-7</v>
      </c>
      <c r="K111" s="10">
        <f>[2]Stats!AW112</f>
        <v>-17</v>
      </c>
      <c r="L111" s="10">
        <f>[2]Stats!AX112</f>
        <v>-19</v>
      </c>
      <c r="M111" s="10">
        <f>[2]Stats!AY112</f>
        <v>-15</v>
      </c>
      <c r="N111" s="10">
        <f>[2]Stats!AZ112</f>
        <v>-8.5</v>
      </c>
      <c r="O111" s="10">
        <f>[2]Stats!BA112</f>
        <v>-3.5</v>
      </c>
      <c r="P111" s="10">
        <f>[2]Stats!BB112</f>
        <v>-16.5</v>
      </c>
      <c r="Q111" s="10">
        <f>[2]Stats!BC112</f>
        <v>0</v>
      </c>
      <c r="R111" s="10">
        <f>[2]Stats!BD112</f>
        <v>-6</v>
      </c>
      <c r="S111" s="10">
        <f>[2]Stats!BE112</f>
        <v>1</v>
      </c>
      <c r="T111" s="10">
        <f>[2]Stats!BF112</f>
        <v>1.5</v>
      </c>
      <c r="U111" s="10">
        <f>[2]Stats!BG112</f>
        <v>-14</v>
      </c>
      <c r="V111" s="10">
        <f>[2]Stats!BH112</f>
        <v>-37</v>
      </c>
      <c r="W111" s="10">
        <f>[2]Stats!BI112</f>
        <v>-30</v>
      </c>
      <c r="X111" s="10">
        <f>[2]Stats!BJ112</f>
        <v>-19</v>
      </c>
      <c r="Y111" s="10">
        <f>[2]Stats!BK112</f>
        <v>-24</v>
      </c>
    </row>
    <row r="112" spans="1:25" x14ac:dyDescent="0.2">
      <c r="A112" s="8" t="str">
        <f>Totals!A112</f>
        <v>Matt *</v>
      </c>
      <c r="B112" s="9" t="str">
        <f>Totals!B112</f>
        <v>W</v>
      </c>
      <c r="C112" s="11">
        <f>Totals!C112</f>
        <v>72</v>
      </c>
      <c r="D112" s="10">
        <f>[2]Stats!AP113</f>
        <v>-8</v>
      </c>
      <c r="E112" s="10">
        <f>[2]Stats!AQ113</f>
        <v>12</v>
      </c>
      <c r="F112" s="10">
        <f>[2]Stats!AR113</f>
        <v>31</v>
      </c>
      <c r="G112" s="10">
        <f>[2]Stats!AS113</f>
        <v>33</v>
      </c>
      <c r="H112" s="10">
        <f>[2]Stats!AT113</f>
        <v>38</v>
      </c>
      <c r="I112" s="10">
        <f>[2]Stats!AU113</f>
        <v>28.5</v>
      </c>
      <c r="J112" s="10">
        <f>[2]Stats!AV113</f>
        <v>23</v>
      </c>
      <c r="K112" s="10">
        <f>[2]Stats!AW113</f>
        <v>39.5</v>
      </c>
      <c r="L112" s="10">
        <f>[2]Stats!AX113</f>
        <v>67.5</v>
      </c>
      <c r="M112" s="10">
        <f>[2]Stats!AY113</f>
        <v>58.5</v>
      </c>
      <c r="N112" s="10">
        <f>[2]Stats!AZ113</f>
        <v>77.5</v>
      </c>
      <c r="O112" s="10">
        <f>[2]Stats!BA113</f>
        <v>89</v>
      </c>
      <c r="P112" s="10">
        <f>[2]Stats!BB113</f>
        <v>85.5</v>
      </c>
      <c r="Q112" s="10">
        <f>[2]Stats!BC113</f>
        <v>103</v>
      </c>
      <c r="R112" s="10">
        <f>[2]Stats!BD113</f>
        <v>105.5</v>
      </c>
      <c r="S112" s="10">
        <f>[2]Stats!BE113</f>
        <v>104</v>
      </c>
      <c r="T112" s="10">
        <f>[2]Stats!BF113</f>
        <v>89</v>
      </c>
      <c r="U112" s="10">
        <f>[2]Stats!BG113</f>
        <v>94</v>
      </c>
      <c r="V112" s="10">
        <f>[2]Stats!BH113</f>
        <v>71</v>
      </c>
      <c r="W112" s="10">
        <f>[2]Stats!BI113</f>
        <v>71</v>
      </c>
      <c r="X112" s="10">
        <f>[2]Stats!BJ113</f>
        <v>67</v>
      </c>
      <c r="Y112" s="10">
        <f>[2]Stats!BK113</f>
        <v>72</v>
      </c>
    </row>
  </sheetData>
  <sheetProtection algorithmName="SHA-512" hashValue="W0uaH3Fx1Yad3fz4kgeaBEdspnlcdkTWPye5wsSBa1dJT0uLtgqdLuONutl3fYuDFgFIlrQWVZniVVhPcApkgw==" saltValue="mjLmlPJzJ5z5oMXaZAxqFw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Cumulative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Huss</cp:lastModifiedBy>
  <dcterms:created xsi:type="dcterms:W3CDTF">2015-09-24T20:24:45Z</dcterms:created>
  <dcterms:modified xsi:type="dcterms:W3CDTF">2024-02-12T17:47:00Z</dcterms:modified>
</cp:coreProperties>
</file>